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usjoe\Downloads\"/>
    </mc:Choice>
  </mc:AlternateContent>
  <bookViews>
    <workbookView xWindow="0" yWindow="0" windowWidth="19170" windowHeight="11460" tabRatio="929" firstSheet="14"/>
  </bookViews>
  <sheets>
    <sheet name="Sortert Navn" sheetId="20" r:id="rId1"/>
    <sheet name="Reserveliste" sheetId="26" r:id="rId2"/>
    <sheet name="Overnatting" sheetId="1" r:id="rId3"/>
    <sheet name="Marker Lørdag" sheetId="3" r:id="rId4"/>
    <sheet name="Marker Søndag" sheetId="4" r:id="rId5"/>
    <sheet name="U.skolen Lørdag" sheetId="5" r:id="rId6"/>
    <sheet name="U.skolen Søndag" sheetId="6" r:id="rId7"/>
    <sheet name="VGS Fredag" sheetId="19" r:id="rId8"/>
    <sheet name="VGS Lørdag" sheetId="7" r:id="rId9"/>
    <sheet name="VGS Søndag" sheetId="8" r:id="rId10"/>
    <sheet name="Skiptvet Fredag" sheetId="23" r:id="rId11"/>
    <sheet name="Skiptvet Lørdag" sheetId="9" r:id="rId12"/>
    <sheet name="Skiptvet Søndag" sheetId="10" r:id="rId13"/>
    <sheet name="Spydeberg Fredag" sheetId="25" r:id="rId14"/>
    <sheet name="Spydeberg Lørdag" sheetId="11" r:id="rId15"/>
    <sheet name="Spydeberg Søndag" sheetId="12" r:id="rId16"/>
    <sheet name="Askim Fredag" sheetId="17" r:id="rId17"/>
    <sheet name="Askim Lørdag" sheetId="13" r:id="rId18"/>
    <sheet name="Askim Søndag" sheetId="14" r:id="rId19"/>
    <sheet name="Trøgstad Fredag" sheetId="18" r:id="rId20"/>
    <sheet name="Trøgstad Lørdag" sheetId="15" r:id="rId21"/>
    <sheet name="Trøgstad Søndag" sheetId="16" r:id="rId22"/>
  </sheets>
  <definedNames>
    <definedName name="_xlnm._FilterDatabase" localSheetId="0" hidden="1">'Sortert Navn'!$A$1:$F$603</definedName>
    <definedName name="_xlnm.Print_Area" localSheetId="16">'Askim Fredag'!$A$1:$I$28</definedName>
    <definedName name="_xlnm.Print_Area" localSheetId="17">'Askim Lørdag'!$A$1:$I$77</definedName>
    <definedName name="_xlnm.Print_Area" localSheetId="18">'Askim Søndag'!$A$1:$I$67</definedName>
    <definedName name="_xlnm.Print_Area" localSheetId="3">'Marker Lørdag'!$A$1:$I$51</definedName>
    <definedName name="_xlnm.Print_Area" localSheetId="4">'Marker Søndag'!$A$1:$I$47</definedName>
    <definedName name="_xlnm.Print_Area" localSheetId="10">'Skiptvet Fredag'!$A$1:$I$15</definedName>
    <definedName name="_xlnm.Print_Area" localSheetId="11">'Skiptvet Lørdag'!$A$1:$I$37</definedName>
    <definedName name="_xlnm.Print_Area" localSheetId="12">'Skiptvet Søndag'!$A$1:$I$36</definedName>
    <definedName name="_xlnm.Print_Area" localSheetId="13">'Spydeberg Fredag'!$A$1:$I$14</definedName>
    <definedName name="_xlnm.Print_Area" localSheetId="14">'Spydeberg Lørdag'!$A$1:$I$31</definedName>
    <definedName name="_xlnm.Print_Area" localSheetId="15">'Spydeberg Søndag'!$A$1:$I$31</definedName>
    <definedName name="_xlnm.Print_Area" localSheetId="19">'Trøgstad Fredag'!$A$1:$I$16</definedName>
    <definedName name="_xlnm.Print_Area" localSheetId="20">'Trøgstad Lørdag'!$A$1:$I$38</definedName>
    <definedName name="_xlnm.Print_Area" localSheetId="21">'Trøgstad Søndag'!$A$1:$I$39</definedName>
    <definedName name="_xlnm.Print_Area" localSheetId="5">'U.skolen Lørdag'!$A$1:$I$34</definedName>
    <definedName name="_xlnm.Print_Area" localSheetId="6">'U.skolen Søndag'!$A$1:$I$33</definedName>
    <definedName name="_xlnm.Print_Area" localSheetId="8">'VGS Lørdag'!$A$1:$I$29</definedName>
    <definedName name="_xlnm.Print_Area" localSheetId="9">'VGS Søndag'!$A$1:$I$27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4" i="20" l="1"/>
  <c r="A412" i="20"/>
  <c r="B412" i="20"/>
  <c r="C412" i="20"/>
  <c r="D412" i="20"/>
  <c r="E412" i="20"/>
  <c r="F412" i="20"/>
  <c r="A304" i="20"/>
  <c r="B304" i="20"/>
  <c r="C304" i="20"/>
  <c r="D304" i="20"/>
  <c r="E304" i="20"/>
  <c r="F304" i="20"/>
  <c r="A599" i="20"/>
  <c r="B599" i="20"/>
  <c r="C599" i="20"/>
  <c r="D599" i="20"/>
  <c r="E599" i="20"/>
  <c r="F599" i="20"/>
  <c r="A475" i="20"/>
  <c r="B475" i="20"/>
  <c r="C475" i="20"/>
  <c r="D475" i="20"/>
  <c r="E475" i="20"/>
  <c r="F475" i="20"/>
  <c r="A476" i="20"/>
  <c r="B476" i="20"/>
  <c r="C476" i="20"/>
  <c r="D476" i="20"/>
  <c r="E476" i="20"/>
  <c r="F476" i="20"/>
  <c r="A496" i="20"/>
  <c r="B496" i="20"/>
  <c r="C496" i="20"/>
  <c r="D496" i="20"/>
  <c r="E496" i="20"/>
  <c r="F496" i="20"/>
  <c r="A546" i="20"/>
  <c r="B546" i="20"/>
  <c r="C546" i="20"/>
  <c r="D546" i="20"/>
  <c r="E546" i="20"/>
  <c r="F546" i="20"/>
  <c r="A3" i="20"/>
  <c r="B3" i="20"/>
  <c r="C3" i="20"/>
  <c r="D3" i="20"/>
  <c r="E3" i="20"/>
  <c r="F3" i="20"/>
  <c r="A435" i="20"/>
  <c r="B435" i="20"/>
  <c r="C435" i="20"/>
  <c r="D435" i="20"/>
  <c r="E435" i="20"/>
  <c r="F435" i="20"/>
  <c r="A519" i="20"/>
  <c r="B519" i="20"/>
  <c r="C519" i="20"/>
  <c r="D519" i="20"/>
  <c r="E519" i="20"/>
  <c r="F519" i="20"/>
  <c r="A230" i="20"/>
  <c r="B230" i="20"/>
  <c r="C230" i="20"/>
  <c r="D230" i="20"/>
  <c r="E230" i="20"/>
  <c r="F230" i="20"/>
  <c r="A547" i="20"/>
  <c r="B547" i="20"/>
  <c r="C547" i="20"/>
  <c r="D547" i="20"/>
  <c r="E547" i="20"/>
  <c r="F547" i="20"/>
  <c r="A278" i="20"/>
  <c r="B278" i="20"/>
  <c r="C278" i="20"/>
  <c r="D278" i="20"/>
  <c r="E278" i="20"/>
  <c r="F278" i="20"/>
  <c r="A528" i="20"/>
  <c r="B528" i="20"/>
  <c r="C528" i="20"/>
  <c r="D528" i="20"/>
  <c r="E528" i="20"/>
  <c r="F528" i="20"/>
  <c r="A495" i="20"/>
  <c r="B495" i="20"/>
  <c r="C495" i="20"/>
  <c r="D495" i="20"/>
  <c r="E495" i="20"/>
  <c r="F495" i="20"/>
  <c r="A449" i="20"/>
  <c r="B449" i="20"/>
  <c r="C449" i="20"/>
  <c r="D449" i="20"/>
  <c r="E449" i="20"/>
  <c r="F449" i="20"/>
  <c r="A266" i="20"/>
  <c r="B266" i="20"/>
  <c r="C266" i="20"/>
  <c r="D266" i="20"/>
  <c r="E266" i="20"/>
  <c r="F266" i="20"/>
  <c r="A512" i="20"/>
  <c r="B512" i="20"/>
  <c r="C512" i="20"/>
  <c r="D512" i="20"/>
  <c r="E512" i="20"/>
  <c r="F512" i="20"/>
  <c r="A480" i="20"/>
  <c r="B480" i="20"/>
  <c r="C480" i="20"/>
  <c r="D480" i="20"/>
  <c r="E480" i="20"/>
  <c r="F480" i="20"/>
  <c r="A316" i="20"/>
  <c r="B316" i="20"/>
  <c r="C316" i="20"/>
  <c r="D316" i="20"/>
  <c r="E316" i="20"/>
  <c r="F316" i="20"/>
  <c r="A577" i="20"/>
  <c r="B577" i="20"/>
  <c r="C577" i="20"/>
  <c r="D577" i="20"/>
  <c r="E577" i="20"/>
  <c r="F577" i="20"/>
  <c r="A2" i="20"/>
  <c r="B2" i="20"/>
  <c r="C2" i="20"/>
  <c r="D2" i="20"/>
  <c r="E2" i="20"/>
  <c r="F2" i="20"/>
  <c r="A462" i="20"/>
  <c r="B462" i="20"/>
  <c r="C462" i="20"/>
  <c r="D462" i="20"/>
  <c r="E462" i="20"/>
  <c r="F462" i="20"/>
  <c r="A253" i="20"/>
  <c r="B253" i="20"/>
  <c r="C253" i="20"/>
  <c r="D253" i="20"/>
  <c r="E253" i="20"/>
  <c r="F253" i="20"/>
  <c r="A531" i="20"/>
  <c r="B531" i="20"/>
  <c r="C531" i="20"/>
  <c r="D531" i="20"/>
  <c r="E531" i="20"/>
  <c r="F531" i="20"/>
  <c r="A578" i="20"/>
  <c r="B578" i="20"/>
  <c r="C578" i="20"/>
  <c r="D578" i="20"/>
  <c r="E578" i="20"/>
  <c r="F578" i="20"/>
  <c r="A204" i="20"/>
  <c r="B204" i="20"/>
  <c r="C204" i="20"/>
  <c r="D204" i="20"/>
  <c r="E204" i="20"/>
  <c r="F204" i="20"/>
  <c r="A436" i="20"/>
  <c r="B436" i="20"/>
  <c r="C436" i="20"/>
  <c r="D436" i="20"/>
  <c r="E436" i="20"/>
  <c r="F436" i="20"/>
  <c r="C400" i="20"/>
  <c r="B400" i="20"/>
  <c r="F400" i="20"/>
  <c r="E400" i="20"/>
  <c r="D400" i="20"/>
  <c r="A400" i="20"/>
  <c r="A119" i="20"/>
  <c r="C119" i="20"/>
  <c r="D119" i="20"/>
  <c r="E119" i="20"/>
  <c r="F119" i="20"/>
  <c r="A334" i="20"/>
  <c r="C334" i="20"/>
  <c r="D334" i="20"/>
  <c r="E334" i="20"/>
  <c r="F334" i="20"/>
  <c r="A120" i="20"/>
  <c r="C120" i="20"/>
  <c r="D120" i="20"/>
  <c r="E120" i="20"/>
  <c r="F120" i="20"/>
  <c r="A584" i="20"/>
  <c r="C584" i="20"/>
  <c r="D584" i="20"/>
  <c r="E584" i="20"/>
  <c r="F584" i="20"/>
  <c r="A465" i="20"/>
  <c r="C465" i="20"/>
  <c r="D465" i="20"/>
  <c r="E465" i="20"/>
  <c r="F465" i="20"/>
  <c r="A258" i="20"/>
  <c r="C258" i="20"/>
  <c r="D258" i="20"/>
  <c r="E258" i="20"/>
  <c r="F258" i="20"/>
  <c r="A559" i="20"/>
  <c r="C559" i="20"/>
  <c r="D559" i="20"/>
  <c r="E559" i="20"/>
  <c r="F559" i="20"/>
  <c r="A121" i="20"/>
  <c r="C121" i="20"/>
  <c r="D121" i="20"/>
  <c r="E121" i="20"/>
  <c r="F121" i="20"/>
  <c r="A568" i="20"/>
  <c r="C568" i="20"/>
  <c r="D568" i="20"/>
  <c r="E568" i="20"/>
  <c r="F568" i="20"/>
  <c r="A281" i="20"/>
  <c r="C281" i="20"/>
  <c r="D281" i="20"/>
  <c r="E281" i="20"/>
  <c r="F281" i="20"/>
  <c r="A234" i="20"/>
  <c r="C234" i="20"/>
  <c r="D234" i="20"/>
  <c r="E234" i="20"/>
  <c r="F234" i="20"/>
  <c r="A526" i="20"/>
  <c r="C526" i="20"/>
  <c r="D526" i="20"/>
  <c r="E526" i="20"/>
  <c r="F526" i="20"/>
  <c r="A122" i="20"/>
  <c r="C122" i="20"/>
  <c r="D122" i="20"/>
  <c r="E122" i="20"/>
  <c r="F122" i="20"/>
  <c r="A331" i="20"/>
  <c r="C331" i="20"/>
  <c r="D331" i="20"/>
  <c r="E331" i="20"/>
  <c r="F331" i="20"/>
  <c r="A123" i="20"/>
  <c r="C123" i="20"/>
  <c r="D123" i="20"/>
  <c r="E123" i="20"/>
  <c r="F123" i="20"/>
  <c r="A216" i="20"/>
  <c r="C216" i="20"/>
  <c r="D216" i="20"/>
  <c r="E216" i="20"/>
  <c r="F216" i="20"/>
  <c r="A111" i="20"/>
  <c r="C111" i="20"/>
  <c r="D111" i="20"/>
  <c r="E111" i="20"/>
  <c r="F111" i="20"/>
  <c r="A333" i="20"/>
  <c r="C333" i="20"/>
  <c r="D333" i="20"/>
  <c r="E333" i="20"/>
  <c r="F333" i="20"/>
  <c r="A443" i="20"/>
  <c r="C443" i="20"/>
  <c r="D443" i="20"/>
  <c r="E443" i="20"/>
  <c r="F443" i="20"/>
  <c r="A124" i="20"/>
  <c r="C124" i="20"/>
  <c r="D124" i="20"/>
  <c r="E124" i="20"/>
  <c r="F124" i="20"/>
  <c r="A539" i="20"/>
  <c r="C539" i="20"/>
  <c r="D539" i="20"/>
  <c r="E539" i="20"/>
  <c r="F539" i="20"/>
  <c r="A350" i="20"/>
  <c r="C350" i="20"/>
  <c r="D350" i="20"/>
  <c r="E350" i="20"/>
  <c r="F350" i="20"/>
  <c r="A312" i="20"/>
  <c r="C312" i="20"/>
  <c r="D312" i="20"/>
  <c r="E312" i="20"/>
  <c r="F312" i="20"/>
  <c r="A277" i="20"/>
  <c r="C277" i="20"/>
  <c r="D277" i="20"/>
  <c r="E277" i="20"/>
  <c r="F277" i="20"/>
  <c r="A125" i="20"/>
  <c r="C125" i="20"/>
  <c r="D125" i="20"/>
  <c r="E125" i="20"/>
  <c r="F125" i="20"/>
  <c r="A457" i="20"/>
  <c r="C457" i="20"/>
  <c r="D457" i="20"/>
  <c r="E457" i="20"/>
  <c r="F457" i="20"/>
  <c r="A126" i="20"/>
  <c r="C126" i="20"/>
  <c r="D126" i="20"/>
  <c r="E126" i="20"/>
  <c r="F126" i="20"/>
  <c r="A597" i="20"/>
  <c r="C597" i="20"/>
  <c r="D597" i="20"/>
  <c r="E597" i="20"/>
  <c r="F597" i="20"/>
  <c r="A255" i="20"/>
  <c r="C255" i="20"/>
  <c r="D255" i="20"/>
  <c r="E255" i="20"/>
  <c r="F255" i="20"/>
  <c r="A585" i="20"/>
  <c r="C585" i="20"/>
  <c r="D585" i="20"/>
  <c r="E585" i="20"/>
  <c r="F585" i="20"/>
  <c r="A321" i="20"/>
  <c r="C321" i="20"/>
  <c r="D321" i="20"/>
  <c r="E321" i="20"/>
  <c r="F321" i="20"/>
  <c r="A127" i="20"/>
  <c r="C127" i="20"/>
  <c r="D127" i="20"/>
  <c r="E127" i="20"/>
  <c r="F127" i="20"/>
  <c r="A549" i="20"/>
  <c r="C549" i="20"/>
  <c r="D549" i="20"/>
  <c r="E549" i="20"/>
  <c r="F549" i="20"/>
  <c r="A221" i="20"/>
  <c r="C221" i="20"/>
  <c r="D221" i="20"/>
  <c r="E221" i="20"/>
  <c r="F221" i="20"/>
  <c r="A558" i="20"/>
  <c r="C558" i="20"/>
  <c r="D558" i="20"/>
  <c r="E558" i="20"/>
  <c r="F558" i="20"/>
  <c r="A212" i="20"/>
  <c r="C212" i="20"/>
  <c r="D212" i="20"/>
  <c r="E212" i="20"/>
  <c r="F212" i="20"/>
  <c r="F517" i="20"/>
  <c r="E517" i="20"/>
  <c r="D517" i="20"/>
  <c r="C517" i="20"/>
  <c r="A517" i="20"/>
  <c r="A108" i="20"/>
  <c r="C108" i="20"/>
  <c r="D108" i="20"/>
  <c r="E108" i="20"/>
  <c r="F108" i="20"/>
  <c r="A272" i="20"/>
  <c r="C272" i="20"/>
  <c r="D272" i="20"/>
  <c r="E272" i="20"/>
  <c r="F272" i="20"/>
  <c r="A411" i="20"/>
  <c r="C411" i="20"/>
  <c r="D411" i="20"/>
  <c r="E411" i="20"/>
  <c r="F411" i="20"/>
  <c r="A109" i="20"/>
  <c r="C109" i="20"/>
  <c r="D109" i="20"/>
  <c r="E109" i="20"/>
  <c r="F109" i="20"/>
  <c r="A469" i="20"/>
  <c r="C469" i="20"/>
  <c r="D469" i="20"/>
  <c r="E469" i="20"/>
  <c r="F469" i="20"/>
  <c r="A351" i="20"/>
  <c r="C351" i="20"/>
  <c r="D351" i="20"/>
  <c r="E351" i="20"/>
  <c r="F351" i="20"/>
  <c r="A358" i="20"/>
  <c r="C358" i="20"/>
  <c r="D358" i="20"/>
  <c r="E358" i="20"/>
  <c r="F358" i="20"/>
  <c r="A110" i="20"/>
  <c r="C110" i="20"/>
  <c r="D110" i="20"/>
  <c r="E110" i="20"/>
  <c r="F110" i="20"/>
  <c r="A407" i="20"/>
  <c r="C407" i="20"/>
  <c r="D407" i="20"/>
  <c r="E407" i="20"/>
  <c r="F407" i="20"/>
  <c r="A392" i="20"/>
  <c r="C392" i="20"/>
  <c r="D392" i="20"/>
  <c r="E392" i="20"/>
  <c r="F392" i="20"/>
  <c r="A503" i="20"/>
  <c r="C503" i="20"/>
  <c r="D503" i="20"/>
  <c r="E503" i="20"/>
  <c r="F503" i="20"/>
  <c r="A483" i="20"/>
  <c r="C483" i="20"/>
  <c r="D483" i="20"/>
  <c r="E483" i="20"/>
  <c r="F483" i="20"/>
  <c r="A112" i="20"/>
  <c r="C112" i="20"/>
  <c r="D112" i="20"/>
  <c r="E112" i="20"/>
  <c r="F112" i="20"/>
  <c r="A246" i="20"/>
  <c r="C246" i="20"/>
  <c r="D246" i="20"/>
  <c r="E246" i="20"/>
  <c r="F246" i="20"/>
  <c r="A113" i="20"/>
  <c r="C113" i="20"/>
  <c r="D113" i="20"/>
  <c r="E113" i="20"/>
  <c r="F113" i="20"/>
  <c r="A408" i="20"/>
  <c r="C408" i="20"/>
  <c r="D408" i="20"/>
  <c r="E408" i="20"/>
  <c r="F408" i="20"/>
  <c r="A324" i="20"/>
  <c r="C324" i="20"/>
  <c r="D324" i="20"/>
  <c r="E324" i="20"/>
  <c r="F324" i="20"/>
  <c r="A522" i="20"/>
  <c r="C522" i="20"/>
  <c r="D522" i="20"/>
  <c r="E522" i="20"/>
  <c r="F522" i="20"/>
  <c r="A388" i="20"/>
  <c r="C388" i="20"/>
  <c r="D388" i="20"/>
  <c r="E388" i="20"/>
  <c r="F388" i="20"/>
  <c r="A114" i="20"/>
  <c r="C114" i="20"/>
  <c r="D114" i="20"/>
  <c r="E114" i="20"/>
  <c r="F114" i="20"/>
  <c r="A279" i="20"/>
  <c r="C279" i="20"/>
  <c r="D279" i="20"/>
  <c r="E279" i="20"/>
  <c r="F279" i="20"/>
  <c r="A328" i="20"/>
  <c r="C328" i="20"/>
  <c r="D328" i="20"/>
  <c r="E328" i="20"/>
  <c r="F328" i="20"/>
  <c r="A262" i="20"/>
  <c r="C262" i="20"/>
  <c r="D262" i="20"/>
  <c r="E262" i="20"/>
  <c r="F262" i="20"/>
  <c r="A213" i="20"/>
  <c r="C213" i="20"/>
  <c r="D213" i="20"/>
  <c r="E213" i="20"/>
  <c r="F213" i="20"/>
  <c r="A115" i="20"/>
  <c r="C115" i="20"/>
  <c r="D115" i="20"/>
  <c r="E115" i="20"/>
  <c r="F115" i="20"/>
  <c r="A176" i="20"/>
  <c r="C176" i="20"/>
  <c r="D176" i="20"/>
  <c r="E176" i="20"/>
  <c r="F176" i="20"/>
  <c r="A116" i="20"/>
  <c r="C116" i="20"/>
  <c r="D116" i="20"/>
  <c r="E116" i="20"/>
  <c r="F116" i="20"/>
  <c r="A396" i="20"/>
  <c r="C396" i="20"/>
  <c r="D396" i="20"/>
  <c r="E396" i="20"/>
  <c r="F396" i="20"/>
  <c r="A586" i="20"/>
  <c r="C586" i="20"/>
  <c r="D586" i="20"/>
  <c r="E586" i="20"/>
  <c r="F586" i="20"/>
  <c r="A541" i="20"/>
  <c r="C541" i="20"/>
  <c r="D541" i="20"/>
  <c r="E541" i="20"/>
  <c r="F541" i="20"/>
  <c r="A175" i="20"/>
  <c r="C175" i="20"/>
  <c r="D175" i="20"/>
  <c r="E175" i="20"/>
  <c r="F175" i="20"/>
  <c r="A117" i="20"/>
  <c r="C117" i="20"/>
  <c r="D117" i="20"/>
  <c r="E117" i="20"/>
  <c r="F117" i="20"/>
  <c r="A537" i="20"/>
  <c r="C537" i="20"/>
  <c r="D537" i="20"/>
  <c r="E537" i="20"/>
  <c r="F537" i="20"/>
  <c r="A206" i="20"/>
  <c r="C206" i="20"/>
  <c r="D206" i="20"/>
  <c r="E206" i="20"/>
  <c r="F206" i="20"/>
  <c r="A284" i="20"/>
  <c r="C284" i="20"/>
  <c r="D284" i="20"/>
  <c r="E284" i="20"/>
  <c r="F284" i="20"/>
  <c r="A203" i="20"/>
  <c r="C203" i="20"/>
  <c r="D203" i="20"/>
  <c r="E203" i="20"/>
  <c r="F203" i="20"/>
  <c r="F516" i="20"/>
  <c r="E516" i="20"/>
  <c r="D516" i="20"/>
  <c r="C516" i="20"/>
  <c r="A516" i="20"/>
  <c r="A104" i="20"/>
  <c r="C104" i="20"/>
  <c r="D104" i="20"/>
  <c r="E104" i="20"/>
  <c r="F104" i="20"/>
  <c r="A474" i="20"/>
  <c r="C474" i="20"/>
  <c r="D474" i="20"/>
  <c r="E474" i="20"/>
  <c r="F474" i="20"/>
  <c r="A105" i="20"/>
  <c r="C105" i="20"/>
  <c r="D105" i="20"/>
  <c r="E105" i="20"/>
  <c r="F105" i="20"/>
  <c r="A310" i="20"/>
  <c r="C310" i="20"/>
  <c r="D310" i="20"/>
  <c r="E310" i="20"/>
  <c r="F310" i="20"/>
  <c r="A273" i="20"/>
  <c r="C273" i="20"/>
  <c r="D273" i="20"/>
  <c r="E273" i="20"/>
  <c r="F273" i="20"/>
  <c r="A215" i="20"/>
  <c r="C215" i="20"/>
  <c r="D215" i="20"/>
  <c r="E215" i="20"/>
  <c r="F215" i="20"/>
  <c r="A106" i="20"/>
  <c r="C106" i="20"/>
  <c r="D106" i="20"/>
  <c r="E106" i="20"/>
  <c r="F106" i="20"/>
  <c r="A297" i="20"/>
  <c r="C297" i="20"/>
  <c r="D297" i="20"/>
  <c r="E297" i="20"/>
  <c r="F297" i="20"/>
  <c r="A231" i="20"/>
  <c r="C231" i="20"/>
  <c r="D231" i="20"/>
  <c r="E231" i="20"/>
  <c r="F231" i="20"/>
  <c r="A422" i="20"/>
  <c r="C422" i="20"/>
  <c r="D422" i="20"/>
  <c r="E422" i="20"/>
  <c r="F422" i="20"/>
  <c r="A441" i="20"/>
  <c r="C441" i="20"/>
  <c r="D441" i="20"/>
  <c r="E441" i="20"/>
  <c r="F441" i="20"/>
  <c r="F515" i="20"/>
  <c r="E515" i="20"/>
  <c r="D515" i="20"/>
  <c r="C515" i="20"/>
  <c r="A515" i="20"/>
  <c r="A26" i="20"/>
  <c r="C26" i="20"/>
  <c r="D26" i="20"/>
  <c r="E26" i="20"/>
  <c r="F26" i="20"/>
  <c r="A201" i="20"/>
  <c r="C201" i="20"/>
  <c r="D201" i="20"/>
  <c r="E201" i="20"/>
  <c r="F201" i="20"/>
  <c r="A27" i="20"/>
  <c r="C27" i="20"/>
  <c r="D27" i="20"/>
  <c r="E27" i="20"/>
  <c r="F27" i="20"/>
  <c r="A423" i="20"/>
  <c r="C423" i="20"/>
  <c r="D423" i="20"/>
  <c r="E423" i="20"/>
  <c r="F423" i="20"/>
  <c r="A508" i="20"/>
  <c r="C508" i="20"/>
  <c r="D508" i="20"/>
  <c r="E508" i="20"/>
  <c r="F508" i="20"/>
  <c r="A458" i="20"/>
  <c r="C458" i="20"/>
  <c r="D458" i="20"/>
  <c r="E458" i="20"/>
  <c r="F458" i="20"/>
  <c r="A535" i="20"/>
  <c r="C535" i="20"/>
  <c r="D535" i="20"/>
  <c r="E535" i="20"/>
  <c r="F535" i="20"/>
  <c r="A445" i="20"/>
  <c r="C445" i="20"/>
  <c r="D445" i="20"/>
  <c r="E445" i="20"/>
  <c r="F445" i="20"/>
  <c r="A466" i="20"/>
  <c r="C466" i="20"/>
  <c r="D466" i="20"/>
  <c r="E466" i="20"/>
  <c r="F466" i="20"/>
  <c r="A28" i="20"/>
  <c r="C28" i="20"/>
  <c r="D28" i="20"/>
  <c r="E28" i="20"/>
  <c r="F28" i="20"/>
  <c r="A242" i="20"/>
  <c r="C242" i="20"/>
  <c r="D242" i="20"/>
  <c r="E242" i="20"/>
  <c r="F242" i="20"/>
  <c r="A413" i="20"/>
  <c r="C413" i="20"/>
  <c r="D413" i="20"/>
  <c r="E413" i="20"/>
  <c r="F413" i="20"/>
  <c r="A601" i="20"/>
  <c r="C601" i="20"/>
  <c r="D601" i="20"/>
  <c r="E601" i="20"/>
  <c r="F601" i="20"/>
  <c r="A198" i="20"/>
  <c r="C198" i="20"/>
  <c r="D198" i="20"/>
  <c r="E198" i="20"/>
  <c r="F198" i="20"/>
  <c r="A339" i="20"/>
  <c r="C339" i="20"/>
  <c r="D339" i="20"/>
  <c r="E339" i="20"/>
  <c r="F339" i="20"/>
  <c r="A355" i="20"/>
  <c r="C355" i="20"/>
  <c r="D355" i="20"/>
  <c r="E355" i="20"/>
  <c r="F355" i="20"/>
  <c r="A29" i="20"/>
  <c r="C29" i="20"/>
  <c r="D29" i="20"/>
  <c r="E29" i="20"/>
  <c r="F29" i="20"/>
  <c r="A485" i="20"/>
  <c r="C485" i="20"/>
  <c r="D485" i="20"/>
  <c r="E485" i="20"/>
  <c r="F485" i="20"/>
  <c r="A30" i="20"/>
  <c r="C30" i="20"/>
  <c r="D30" i="20"/>
  <c r="E30" i="20"/>
  <c r="F30" i="20"/>
  <c r="A285" i="20"/>
  <c r="C285" i="20"/>
  <c r="D285" i="20"/>
  <c r="E285" i="20"/>
  <c r="F285" i="20"/>
  <c r="A325" i="20"/>
  <c r="C325" i="20"/>
  <c r="D325" i="20"/>
  <c r="E325" i="20"/>
  <c r="F325" i="20"/>
  <c r="A368" i="20"/>
  <c r="C368" i="20"/>
  <c r="D368" i="20"/>
  <c r="E368" i="20"/>
  <c r="F368" i="20"/>
  <c r="A353" i="20"/>
  <c r="C353" i="20"/>
  <c r="D353" i="20"/>
  <c r="E353" i="20"/>
  <c r="F353" i="20"/>
  <c r="A249" i="20"/>
  <c r="C249" i="20"/>
  <c r="D249" i="20"/>
  <c r="E249" i="20"/>
  <c r="F249" i="20"/>
  <c r="A497" i="20"/>
  <c r="C497" i="20"/>
  <c r="D497" i="20"/>
  <c r="E497" i="20"/>
  <c r="F497" i="20"/>
  <c r="A202" i="20"/>
  <c r="C202" i="20"/>
  <c r="D202" i="20"/>
  <c r="E202" i="20"/>
  <c r="F202" i="20"/>
  <c r="A602" i="20"/>
  <c r="C602" i="20"/>
  <c r="D602" i="20"/>
  <c r="E602" i="20"/>
  <c r="F602" i="20"/>
  <c r="A31" i="20"/>
  <c r="C31" i="20"/>
  <c r="D31" i="20"/>
  <c r="E31" i="20"/>
  <c r="F31" i="20"/>
  <c r="A461" i="20"/>
  <c r="C461" i="20"/>
  <c r="D461" i="20"/>
  <c r="E461" i="20"/>
  <c r="F461" i="20"/>
  <c r="A513" i="20"/>
  <c r="C513" i="20"/>
  <c r="D513" i="20"/>
  <c r="E513" i="20"/>
  <c r="F513" i="20"/>
  <c r="A32" i="20"/>
  <c r="C32" i="20"/>
  <c r="D32" i="20"/>
  <c r="E32" i="20"/>
  <c r="F32" i="20"/>
  <c r="A387" i="20"/>
  <c r="C387" i="20"/>
  <c r="D387" i="20"/>
  <c r="E387" i="20"/>
  <c r="F387" i="20"/>
  <c r="A397" i="20"/>
  <c r="C397" i="20"/>
  <c r="D397" i="20"/>
  <c r="E397" i="20"/>
  <c r="F397" i="20"/>
  <c r="A370" i="20"/>
  <c r="C370" i="20"/>
  <c r="D370" i="20"/>
  <c r="E370" i="20"/>
  <c r="F370" i="20"/>
  <c r="A509" i="20"/>
  <c r="C509" i="20"/>
  <c r="D509" i="20"/>
  <c r="E509" i="20"/>
  <c r="F509" i="20"/>
  <c r="A494" i="20"/>
  <c r="C494" i="20"/>
  <c r="D494" i="20"/>
  <c r="E494" i="20"/>
  <c r="F494" i="20"/>
  <c r="A146" i="20"/>
  <c r="C146" i="20"/>
  <c r="D146" i="20"/>
  <c r="E146" i="20"/>
  <c r="F146" i="20"/>
  <c r="A33" i="20"/>
  <c r="C33" i="20"/>
  <c r="D33" i="20"/>
  <c r="E33" i="20"/>
  <c r="F33" i="20"/>
  <c r="A251" i="20"/>
  <c r="C251" i="20"/>
  <c r="D251" i="20"/>
  <c r="E251" i="20"/>
  <c r="F251" i="20"/>
  <c r="A34" i="20"/>
  <c r="C34" i="20"/>
  <c r="D34" i="20"/>
  <c r="E34" i="20"/>
  <c r="F34" i="20"/>
  <c r="A292" i="20"/>
  <c r="C292" i="20"/>
  <c r="D292" i="20"/>
  <c r="E292" i="20"/>
  <c r="F292" i="20"/>
  <c r="A491" i="20"/>
  <c r="C491" i="20"/>
  <c r="D491" i="20"/>
  <c r="E491" i="20"/>
  <c r="F491" i="20"/>
  <c r="A35" i="20"/>
  <c r="C35" i="20"/>
  <c r="D35" i="20"/>
  <c r="E35" i="20"/>
  <c r="F35" i="20"/>
  <c r="A207" i="20"/>
  <c r="C207" i="20"/>
  <c r="D207" i="20"/>
  <c r="E207" i="20"/>
  <c r="F207" i="20"/>
  <c r="A521" i="20"/>
  <c r="C521" i="20"/>
  <c r="D521" i="20"/>
  <c r="E521" i="20"/>
  <c r="F521" i="20"/>
  <c r="A222" i="20"/>
  <c r="C222" i="20"/>
  <c r="D222" i="20"/>
  <c r="E222" i="20"/>
  <c r="F222" i="20"/>
  <c r="A588" i="20"/>
  <c r="C588" i="20"/>
  <c r="D588" i="20"/>
  <c r="E588" i="20"/>
  <c r="F588" i="20"/>
  <c r="A302" i="20"/>
  <c r="C302" i="20"/>
  <c r="D302" i="20"/>
  <c r="E302" i="20"/>
  <c r="F302" i="20"/>
  <c r="A275" i="20"/>
  <c r="C275" i="20"/>
  <c r="D275" i="20"/>
  <c r="E275" i="20"/>
  <c r="F275" i="20"/>
  <c r="A185" i="20"/>
  <c r="C185" i="20"/>
  <c r="D185" i="20"/>
  <c r="E185" i="20"/>
  <c r="F185" i="20"/>
  <c r="A36" i="20"/>
  <c r="C36" i="20"/>
  <c r="D36" i="20"/>
  <c r="E36" i="20"/>
  <c r="F36" i="20"/>
  <c r="A470" i="20"/>
  <c r="C470" i="20"/>
  <c r="D470" i="20"/>
  <c r="E470" i="20"/>
  <c r="F470" i="20"/>
  <c r="A533" i="20"/>
  <c r="C533" i="20"/>
  <c r="D533" i="20"/>
  <c r="E533" i="20"/>
  <c r="F533" i="20"/>
  <c r="A287" i="20"/>
  <c r="C287" i="20"/>
  <c r="D287" i="20"/>
  <c r="E287" i="20"/>
  <c r="F287" i="20"/>
  <c r="A507" i="20"/>
  <c r="C507" i="20"/>
  <c r="D507" i="20"/>
  <c r="E507" i="20"/>
  <c r="F507" i="20"/>
  <c r="A224" i="20"/>
  <c r="C224" i="20"/>
  <c r="D224" i="20"/>
  <c r="E224" i="20"/>
  <c r="F224" i="20"/>
  <c r="A542" i="20"/>
  <c r="C542" i="20"/>
  <c r="D542" i="20"/>
  <c r="E542" i="20"/>
  <c r="F542" i="20"/>
  <c r="A37" i="20"/>
  <c r="C37" i="20"/>
  <c r="D37" i="20"/>
  <c r="E37" i="20"/>
  <c r="F37" i="20"/>
  <c r="A404" i="20"/>
  <c r="C404" i="20"/>
  <c r="D404" i="20"/>
  <c r="E404" i="20"/>
  <c r="F404" i="20"/>
  <c r="A182" i="20"/>
  <c r="C182" i="20"/>
  <c r="D182" i="20"/>
  <c r="E182" i="20"/>
  <c r="F182" i="20"/>
  <c r="A344" i="20"/>
  <c r="C344" i="20"/>
  <c r="D344" i="20"/>
  <c r="E344" i="20"/>
  <c r="F344" i="20"/>
  <c r="A364" i="20"/>
  <c r="C364" i="20"/>
  <c r="D364" i="20"/>
  <c r="E364" i="20"/>
  <c r="F364" i="20"/>
  <c r="F479" i="20"/>
  <c r="E479" i="20"/>
  <c r="D479" i="20"/>
  <c r="C479" i="20"/>
  <c r="A479" i="20"/>
  <c r="A10" i="20"/>
  <c r="C10" i="20"/>
  <c r="D10" i="20"/>
  <c r="E10" i="20"/>
  <c r="F10" i="20"/>
  <c r="A454" i="20"/>
  <c r="C454" i="20"/>
  <c r="D454" i="20"/>
  <c r="E454" i="20"/>
  <c r="F454" i="20"/>
  <c r="A416" i="20"/>
  <c r="C416" i="20"/>
  <c r="D416" i="20"/>
  <c r="E416" i="20"/>
  <c r="F416" i="20"/>
  <c r="A11" i="20"/>
  <c r="C11" i="20"/>
  <c r="D11" i="20"/>
  <c r="E11" i="20"/>
  <c r="F11" i="20"/>
  <c r="A191" i="20"/>
  <c r="C191" i="20"/>
  <c r="D191" i="20"/>
  <c r="E191" i="20"/>
  <c r="F191" i="20"/>
  <c r="A330" i="20"/>
  <c r="C330" i="20"/>
  <c r="D330" i="20"/>
  <c r="E330" i="20"/>
  <c r="F330" i="20"/>
  <c r="A12" i="20"/>
  <c r="C12" i="20"/>
  <c r="D12" i="20"/>
  <c r="E12" i="20"/>
  <c r="F12" i="20"/>
  <c r="A563" i="20"/>
  <c r="C563" i="20"/>
  <c r="D563" i="20"/>
  <c r="E563" i="20"/>
  <c r="F563" i="20"/>
  <c r="A189" i="20"/>
  <c r="C189" i="20"/>
  <c r="D189" i="20"/>
  <c r="E189" i="20"/>
  <c r="F189" i="20"/>
  <c r="A341" i="20"/>
  <c r="C341" i="20"/>
  <c r="D341" i="20"/>
  <c r="E341" i="20"/>
  <c r="F341" i="20"/>
  <c r="A367" i="20"/>
  <c r="C367" i="20"/>
  <c r="D367" i="20"/>
  <c r="E367" i="20"/>
  <c r="F367" i="20"/>
  <c r="A219" i="20"/>
  <c r="C219" i="20"/>
  <c r="D219" i="20"/>
  <c r="E219" i="20"/>
  <c r="F219" i="20"/>
  <c r="A299" i="20"/>
  <c r="C299" i="20"/>
  <c r="D299" i="20"/>
  <c r="E299" i="20"/>
  <c r="F299" i="20"/>
  <c r="A13" i="20"/>
  <c r="C13" i="20"/>
  <c r="D13" i="20"/>
  <c r="E13" i="20"/>
  <c r="F13" i="20"/>
  <c r="A499" i="20"/>
  <c r="C499" i="20"/>
  <c r="D499" i="20"/>
  <c r="E499" i="20"/>
  <c r="F499" i="20"/>
  <c r="A490" i="20"/>
  <c r="C490" i="20"/>
  <c r="D490" i="20"/>
  <c r="E490" i="20"/>
  <c r="F490" i="20"/>
  <c r="A398" i="20"/>
  <c r="C398" i="20"/>
  <c r="D398" i="20"/>
  <c r="E398" i="20"/>
  <c r="F398" i="20"/>
  <c r="A377" i="20"/>
  <c r="C377" i="20"/>
  <c r="D377" i="20"/>
  <c r="E377" i="20"/>
  <c r="F377" i="20"/>
  <c r="A389" i="20"/>
  <c r="C389" i="20"/>
  <c r="D389" i="20"/>
  <c r="E389" i="20"/>
  <c r="F389" i="20"/>
  <c r="A538" i="20"/>
  <c r="C538" i="20"/>
  <c r="D538" i="20"/>
  <c r="E538" i="20"/>
  <c r="F538" i="20"/>
  <c r="A14" i="20"/>
  <c r="C14" i="20"/>
  <c r="D14" i="20"/>
  <c r="E14" i="20"/>
  <c r="F14" i="20"/>
  <c r="A259" i="20"/>
  <c r="C259" i="20"/>
  <c r="D259" i="20"/>
  <c r="E259" i="20"/>
  <c r="F259" i="20"/>
  <c r="A15" i="20"/>
  <c r="C15" i="20"/>
  <c r="D15" i="20"/>
  <c r="E15" i="20"/>
  <c r="F15" i="20"/>
  <c r="A210" i="20"/>
  <c r="C210" i="20"/>
  <c r="D210" i="20"/>
  <c r="E210" i="20"/>
  <c r="F210" i="20"/>
  <c r="A261" i="20"/>
  <c r="C261" i="20"/>
  <c r="D261" i="20"/>
  <c r="E261" i="20"/>
  <c r="F261" i="20"/>
  <c r="A16" i="20"/>
  <c r="C16" i="20"/>
  <c r="D16" i="20"/>
  <c r="E16" i="20"/>
  <c r="F16" i="20"/>
  <c r="A382" i="20"/>
  <c r="C382" i="20"/>
  <c r="D382" i="20"/>
  <c r="E382" i="20"/>
  <c r="F382" i="20"/>
  <c r="A595" i="20"/>
  <c r="C595" i="20"/>
  <c r="D595" i="20"/>
  <c r="E595" i="20"/>
  <c r="F595" i="20"/>
  <c r="A247" i="20"/>
  <c r="C247" i="20"/>
  <c r="D247" i="20"/>
  <c r="E247" i="20"/>
  <c r="F247" i="20"/>
  <c r="A450" i="20"/>
  <c r="C450" i="20"/>
  <c r="D450" i="20"/>
  <c r="E450" i="20"/>
  <c r="F450" i="20"/>
  <c r="A183" i="20"/>
  <c r="C183" i="20"/>
  <c r="D183" i="20"/>
  <c r="E183" i="20"/>
  <c r="F183" i="20"/>
  <c r="A369" i="20"/>
  <c r="C369" i="20"/>
  <c r="D369" i="20"/>
  <c r="E369" i="20"/>
  <c r="F369" i="20"/>
  <c r="A424" i="20"/>
  <c r="C424" i="20"/>
  <c r="D424" i="20"/>
  <c r="E424" i="20"/>
  <c r="F424" i="20"/>
  <c r="A442" i="20"/>
  <c r="C442" i="20"/>
  <c r="D442" i="20"/>
  <c r="E442" i="20"/>
  <c r="F442" i="20"/>
  <c r="A506" i="20"/>
  <c r="C506" i="20"/>
  <c r="D506" i="20"/>
  <c r="E506" i="20"/>
  <c r="F506" i="20"/>
  <c r="A17" i="20"/>
  <c r="C17" i="20"/>
  <c r="D17" i="20"/>
  <c r="E17" i="20"/>
  <c r="F17" i="20"/>
  <c r="A552" i="20"/>
  <c r="C552" i="20"/>
  <c r="D552" i="20"/>
  <c r="E552" i="20"/>
  <c r="F552" i="20"/>
  <c r="A488" i="20"/>
  <c r="C488" i="20"/>
  <c r="D488" i="20"/>
  <c r="E488" i="20"/>
  <c r="F488" i="20"/>
  <c r="A18" i="20"/>
  <c r="C18" i="20"/>
  <c r="D18" i="20"/>
  <c r="E18" i="20"/>
  <c r="F18" i="20"/>
  <c r="A511" i="20"/>
  <c r="C511" i="20"/>
  <c r="D511" i="20"/>
  <c r="E511" i="20"/>
  <c r="F511" i="20"/>
  <c r="A472" i="20"/>
  <c r="C472" i="20"/>
  <c r="D472" i="20"/>
  <c r="E472" i="20"/>
  <c r="F472" i="20"/>
  <c r="A267" i="20"/>
  <c r="C267" i="20"/>
  <c r="D267" i="20"/>
  <c r="E267" i="20"/>
  <c r="F267" i="20"/>
  <c r="A326" i="20"/>
  <c r="C326" i="20"/>
  <c r="D326" i="20"/>
  <c r="E326" i="20"/>
  <c r="F326" i="20"/>
  <c r="A286" i="20"/>
  <c r="C286" i="20"/>
  <c r="D286" i="20"/>
  <c r="E286" i="20"/>
  <c r="F286" i="20"/>
  <c r="A406" i="20"/>
  <c r="C406" i="20"/>
  <c r="D406" i="20"/>
  <c r="E406" i="20"/>
  <c r="F406" i="20"/>
  <c r="A19" i="20"/>
  <c r="C19" i="20"/>
  <c r="D19" i="20"/>
  <c r="E19" i="20"/>
  <c r="F19" i="20"/>
  <c r="A293" i="20"/>
  <c r="C293" i="20"/>
  <c r="D293" i="20"/>
  <c r="E293" i="20"/>
  <c r="F293" i="20"/>
  <c r="A20" i="20"/>
  <c r="C20" i="20"/>
  <c r="D20" i="20"/>
  <c r="E20" i="20"/>
  <c r="F20" i="20"/>
  <c r="A195" i="20"/>
  <c r="C195" i="20"/>
  <c r="D195" i="20"/>
  <c r="E195" i="20"/>
  <c r="F195" i="20"/>
  <c r="A177" i="20"/>
  <c r="C177" i="20"/>
  <c r="D177" i="20"/>
  <c r="E177" i="20"/>
  <c r="F177" i="20"/>
  <c r="A21" i="20"/>
  <c r="C21" i="20"/>
  <c r="D21" i="20"/>
  <c r="E21" i="20"/>
  <c r="F21" i="20"/>
  <c r="A263" i="20"/>
  <c r="C263" i="20"/>
  <c r="D263" i="20"/>
  <c r="E263" i="20"/>
  <c r="F263" i="20"/>
  <c r="A241" i="20"/>
  <c r="C241" i="20"/>
  <c r="D241" i="20"/>
  <c r="E241" i="20"/>
  <c r="F241" i="20"/>
  <c r="A566" i="20"/>
  <c r="C566" i="20"/>
  <c r="D566" i="20"/>
  <c r="E566" i="20"/>
  <c r="F566" i="20"/>
  <c r="A592" i="20"/>
  <c r="C592" i="20"/>
  <c r="D592" i="20"/>
  <c r="E592" i="20"/>
  <c r="F592" i="20"/>
  <c r="A289" i="20"/>
  <c r="C289" i="20"/>
  <c r="D289" i="20"/>
  <c r="E289" i="20"/>
  <c r="F289" i="20"/>
  <c r="A359" i="20"/>
  <c r="C359" i="20"/>
  <c r="D359" i="20"/>
  <c r="E359" i="20"/>
  <c r="F359" i="20"/>
  <c r="A532" i="20"/>
  <c r="C532" i="20"/>
  <c r="D532" i="20"/>
  <c r="E532" i="20"/>
  <c r="F532" i="20"/>
  <c r="A22" i="20"/>
  <c r="C22" i="20"/>
  <c r="D22" i="20"/>
  <c r="E22" i="20"/>
  <c r="F22" i="20"/>
  <c r="A467" i="20"/>
  <c r="C467" i="20"/>
  <c r="D467" i="20"/>
  <c r="E467" i="20"/>
  <c r="F467" i="20"/>
  <c r="A107" i="20"/>
  <c r="C107" i="20"/>
  <c r="D107" i="20"/>
  <c r="E107" i="20"/>
  <c r="F107" i="20"/>
  <c r="A564" i="20"/>
  <c r="C564" i="20"/>
  <c r="D564" i="20"/>
  <c r="E564" i="20"/>
  <c r="F564" i="20"/>
  <c r="A591" i="20"/>
  <c r="C591" i="20"/>
  <c r="D591" i="20"/>
  <c r="E591" i="20"/>
  <c r="F591" i="20"/>
  <c r="A271" i="20"/>
  <c r="C271" i="20"/>
  <c r="D271" i="20"/>
  <c r="E271" i="20"/>
  <c r="F271" i="20"/>
  <c r="A268" i="20"/>
  <c r="C268" i="20"/>
  <c r="D268" i="20"/>
  <c r="E268" i="20"/>
  <c r="F268" i="20"/>
  <c r="A23" i="20"/>
  <c r="C23" i="20"/>
  <c r="D23" i="20"/>
  <c r="E23" i="20"/>
  <c r="F23" i="20"/>
  <c r="A572" i="20"/>
  <c r="C572" i="20"/>
  <c r="D572" i="20"/>
  <c r="E572" i="20"/>
  <c r="F572" i="20"/>
  <c r="A181" i="20"/>
  <c r="C181" i="20"/>
  <c r="D181" i="20"/>
  <c r="E181" i="20"/>
  <c r="F181" i="20"/>
  <c r="A362" i="20"/>
  <c r="C362" i="20"/>
  <c r="D362" i="20"/>
  <c r="E362" i="20"/>
  <c r="F362" i="20"/>
  <c r="A24" i="20"/>
  <c r="C24" i="20"/>
  <c r="D24" i="20"/>
  <c r="E24" i="20"/>
  <c r="F24" i="20"/>
  <c r="A25" i="20"/>
  <c r="C25" i="20"/>
  <c r="D25" i="20"/>
  <c r="E25" i="20"/>
  <c r="F25" i="20"/>
  <c r="A346" i="20"/>
  <c r="C346" i="20"/>
  <c r="D346" i="20"/>
  <c r="E346" i="20"/>
  <c r="F346" i="20"/>
  <c r="A363" i="20"/>
  <c r="C363" i="20"/>
  <c r="D363" i="20"/>
  <c r="E363" i="20"/>
  <c r="F363" i="20"/>
  <c r="F477" i="20"/>
  <c r="E477" i="20"/>
  <c r="D477" i="20"/>
  <c r="C477" i="20"/>
  <c r="A477" i="20"/>
  <c r="A4" i="20"/>
  <c r="C4" i="20"/>
  <c r="D4" i="20"/>
  <c r="E4" i="20"/>
  <c r="F4" i="20"/>
  <c r="A327" i="20"/>
  <c r="C327" i="20"/>
  <c r="D327" i="20"/>
  <c r="E327" i="20"/>
  <c r="F327" i="20"/>
  <c r="A226" i="20"/>
  <c r="C226" i="20"/>
  <c r="D226" i="20"/>
  <c r="E226" i="20"/>
  <c r="F226" i="20"/>
  <c r="A244" i="20"/>
  <c r="C244" i="20"/>
  <c r="D244" i="20"/>
  <c r="E244" i="20"/>
  <c r="F244" i="20"/>
  <c r="A5" i="20"/>
  <c r="C5" i="20"/>
  <c r="D5" i="20"/>
  <c r="E5" i="20"/>
  <c r="F5" i="20"/>
  <c r="A557" i="20"/>
  <c r="C557" i="20"/>
  <c r="D557" i="20"/>
  <c r="E557" i="20"/>
  <c r="F557" i="20"/>
  <c r="A596" i="20"/>
  <c r="C596" i="20"/>
  <c r="D596" i="20"/>
  <c r="E596" i="20"/>
  <c r="F596" i="20"/>
  <c r="A6" i="20"/>
  <c r="C6" i="20"/>
  <c r="D6" i="20"/>
  <c r="E6" i="20"/>
  <c r="F6" i="20"/>
  <c r="A332" i="20"/>
  <c r="C332" i="20"/>
  <c r="D332" i="20"/>
  <c r="E332" i="20"/>
  <c r="F332" i="20"/>
  <c r="A257" i="20"/>
  <c r="C257" i="20"/>
  <c r="D257" i="20"/>
  <c r="E257" i="20"/>
  <c r="F257" i="20"/>
  <c r="A550" i="20"/>
  <c r="C550" i="20"/>
  <c r="D550" i="20"/>
  <c r="E550" i="20"/>
  <c r="F550" i="20"/>
  <c r="A313" i="20"/>
  <c r="C313" i="20"/>
  <c r="D313" i="20"/>
  <c r="E313" i="20"/>
  <c r="F313" i="20"/>
  <c r="A486" i="20"/>
  <c r="C486" i="20"/>
  <c r="D486" i="20"/>
  <c r="E486" i="20"/>
  <c r="F486" i="20"/>
  <c r="A348" i="20"/>
  <c r="C348" i="20"/>
  <c r="D348" i="20"/>
  <c r="E348" i="20"/>
  <c r="F348" i="20"/>
  <c r="A7" i="20"/>
  <c r="C7" i="20"/>
  <c r="D7" i="20"/>
  <c r="E7" i="20"/>
  <c r="F7" i="20"/>
  <c r="A319" i="20"/>
  <c r="C319" i="20"/>
  <c r="D319" i="20"/>
  <c r="E319" i="20"/>
  <c r="F319" i="20"/>
  <c r="A193" i="20"/>
  <c r="C193" i="20"/>
  <c r="D193" i="20"/>
  <c r="E193" i="20"/>
  <c r="F193" i="20"/>
  <c r="A429" i="20"/>
  <c r="C429" i="20"/>
  <c r="D429" i="20"/>
  <c r="E429" i="20"/>
  <c r="F429" i="20"/>
  <c r="A343" i="20"/>
  <c r="C343" i="20"/>
  <c r="D343" i="20"/>
  <c r="E343" i="20"/>
  <c r="F343" i="20"/>
  <c r="A514" i="20"/>
  <c r="C514" i="20"/>
  <c r="D514" i="20"/>
  <c r="E514" i="20"/>
  <c r="F514" i="20"/>
  <c r="A238" i="20"/>
  <c r="C238" i="20"/>
  <c r="D238" i="20"/>
  <c r="E238" i="20"/>
  <c r="F238" i="20"/>
  <c r="A8" i="20"/>
  <c r="C8" i="20"/>
  <c r="D8" i="20"/>
  <c r="E8" i="20"/>
  <c r="F8" i="20"/>
  <c r="A180" i="20"/>
  <c r="C180" i="20"/>
  <c r="D180" i="20"/>
  <c r="E180" i="20"/>
  <c r="F180" i="20"/>
  <c r="A345" i="20"/>
  <c r="C345" i="20"/>
  <c r="D345" i="20"/>
  <c r="E345" i="20"/>
  <c r="F345" i="20"/>
  <c r="A361" i="20"/>
  <c r="C361" i="20"/>
  <c r="D361" i="20"/>
  <c r="E361" i="20"/>
  <c r="F361" i="20"/>
  <c r="F478" i="20"/>
  <c r="E478" i="20"/>
  <c r="D478" i="20"/>
  <c r="C478" i="20"/>
  <c r="A478" i="20"/>
  <c r="A94" i="20"/>
  <c r="C94" i="20"/>
  <c r="D94" i="20"/>
  <c r="E94" i="20"/>
  <c r="F94" i="20"/>
  <c r="A430" i="20"/>
  <c r="C430" i="20"/>
  <c r="D430" i="20"/>
  <c r="E430" i="20"/>
  <c r="F430" i="20"/>
  <c r="A95" i="20"/>
  <c r="C95" i="20"/>
  <c r="D95" i="20"/>
  <c r="E95" i="20"/>
  <c r="F95" i="20"/>
  <c r="A53" i="20"/>
  <c r="C53" i="20"/>
  <c r="D53" i="20"/>
  <c r="E53" i="20"/>
  <c r="F53" i="20"/>
  <c r="A239" i="20"/>
  <c r="C239" i="20"/>
  <c r="D239" i="20"/>
  <c r="E239" i="20"/>
  <c r="F239" i="20"/>
  <c r="A174" i="20"/>
  <c r="C174" i="20"/>
  <c r="D174" i="20"/>
  <c r="E174" i="20"/>
  <c r="F174" i="20"/>
  <c r="A96" i="20"/>
  <c r="C96" i="20"/>
  <c r="D96" i="20"/>
  <c r="E96" i="20"/>
  <c r="F96" i="20"/>
  <c r="A589" i="20"/>
  <c r="C589" i="20"/>
  <c r="D589" i="20"/>
  <c r="E589" i="20"/>
  <c r="F589" i="20"/>
  <c r="A372" i="20"/>
  <c r="C372" i="20"/>
  <c r="D372" i="20"/>
  <c r="E372" i="20"/>
  <c r="F372" i="20"/>
  <c r="A97" i="20"/>
  <c r="C97" i="20"/>
  <c r="D97" i="20"/>
  <c r="E97" i="20"/>
  <c r="F97" i="20"/>
  <c r="A349" i="20"/>
  <c r="C349" i="20"/>
  <c r="D349" i="20"/>
  <c r="E349" i="20"/>
  <c r="F349" i="20"/>
  <c r="A98" i="20"/>
  <c r="C98" i="20"/>
  <c r="D98" i="20"/>
  <c r="E98" i="20"/>
  <c r="F98" i="20"/>
  <c r="A103" i="20"/>
  <c r="C103" i="20"/>
  <c r="D103" i="20"/>
  <c r="E103" i="20"/>
  <c r="F103" i="20"/>
  <c r="A554" i="20"/>
  <c r="C554" i="20"/>
  <c r="D554" i="20"/>
  <c r="E554" i="20"/>
  <c r="F554" i="20"/>
  <c r="A214" i="20"/>
  <c r="C214" i="20"/>
  <c r="D214" i="20"/>
  <c r="E214" i="20"/>
  <c r="F214" i="20"/>
  <c r="A99" i="20"/>
  <c r="C99" i="20"/>
  <c r="D99" i="20"/>
  <c r="E99" i="20"/>
  <c r="F99" i="20"/>
  <c r="A551" i="20"/>
  <c r="C551" i="20"/>
  <c r="D551" i="20"/>
  <c r="E551" i="20"/>
  <c r="F551" i="20"/>
  <c r="A569" i="20"/>
  <c r="C569" i="20"/>
  <c r="D569" i="20"/>
  <c r="E569" i="20"/>
  <c r="F569" i="20"/>
  <c r="A100" i="20"/>
  <c r="C100" i="20"/>
  <c r="D100" i="20"/>
  <c r="E100" i="20"/>
  <c r="F100" i="20"/>
  <c r="A543" i="20"/>
  <c r="C543" i="20"/>
  <c r="D543" i="20"/>
  <c r="E543" i="20"/>
  <c r="F543" i="20"/>
  <c r="A101" i="20"/>
  <c r="C101" i="20"/>
  <c r="D101" i="20"/>
  <c r="E101" i="20"/>
  <c r="F101" i="20"/>
  <c r="A567" i="20"/>
  <c r="C567" i="20"/>
  <c r="D567" i="20"/>
  <c r="E567" i="20"/>
  <c r="F567" i="20"/>
  <c r="A323" i="20"/>
  <c r="C323" i="20"/>
  <c r="D323" i="20"/>
  <c r="E323" i="20"/>
  <c r="F323" i="20"/>
  <c r="A265" i="20"/>
  <c r="C265" i="20"/>
  <c r="D265" i="20"/>
  <c r="E265" i="20"/>
  <c r="F265" i="20"/>
  <c r="A102" i="20"/>
  <c r="C102" i="20"/>
  <c r="D102" i="20"/>
  <c r="E102" i="20"/>
  <c r="F102" i="20"/>
  <c r="A437" i="20"/>
  <c r="C437" i="20"/>
  <c r="D437" i="20"/>
  <c r="E437" i="20"/>
  <c r="F437" i="20"/>
  <c r="A228" i="20"/>
  <c r="C228" i="20"/>
  <c r="D228" i="20"/>
  <c r="E228" i="20"/>
  <c r="F228" i="20"/>
  <c r="F93" i="20"/>
  <c r="E93" i="20"/>
  <c r="D93" i="20"/>
  <c r="C93" i="20"/>
  <c r="A93" i="20"/>
  <c r="A84" i="20"/>
  <c r="C84" i="20"/>
  <c r="D84" i="20"/>
  <c r="E84" i="20"/>
  <c r="F84" i="20"/>
  <c r="A264" i="20"/>
  <c r="C264" i="20"/>
  <c r="D264" i="20"/>
  <c r="E264" i="20"/>
  <c r="F264" i="20"/>
  <c r="A85" i="20"/>
  <c r="C85" i="20"/>
  <c r="D85" i="20"/>
  <c r="E85" i="20"/>
  <c r="F85" i="20"/>
  <c r="A587" i="20"/>
  <c r="C587" i="20"/>
  <c r="D587" i="20"/>
  <c r="E587" i="20"/>
  <c r="F587" i="20"/>
  <c r="A269" i="20"/>
  <c r="C269" i="20"/>
  <c r="D269" i="20"/>
  <c r="E269" i="20"/>
  <c r="F269" i="20"/>
  <c r="A373" i="20"/>
  <c r="C373" i="20"/>
  <c r="D373" i="20"/>
  <c r="E373" i="20"/>
  <c r="F373" i="20"/>
  <c r="A86" i="20"/>
  <c r="C86" i="20"/>
  <c r="D86" i="20"/>
  <c r="E86" i="20"/>
  <c r="F86" i="20"/>
  <c r="A229" i="20"/>
  <c r="C229" i="20"/>
  <c r="D229" i="20"/>
  <c r="E229" i="20"/>
  <c r="F229" i="20"/>
  <c r="A421" i="20"/>
  <c r="C421" i="20"/>
  <c r="D421" i="20"/>
  <c r="E421" i="20"/>
  <c r="F421" i="20"/>
  <c r="A87" i="20"/>
  <c r="C87" i="20"/>
  <c r="D87" i="20"/>
  <c r="E87" i="20"/>
  <c r="F87" i="20"/>
  <c r="A254" i="20"/>
  <c r="C254" i="20"/>
  <c r="D254" i="20"/>
  <c r="E254" i="20"/>
  <c r="F254" i="20"/>
  <c r="A88" i="20"/>
  <c r="C88" i="20"/>
  <c r="D88" i="20"/>
  <c r="E88" i="20"/>
  <c r="F88" i="20"/>
  <c r="A556" i="20"/>
  <c r="C556" i="20"/>
  <c r="D556" i="20"/>
  <c r="E556" i="20"/>
  <c r="F556" i="20"/>
  <c r="A378" i="20"/>
  <c r="C378" i="20"/>
  <c r="D378" i="20"/>
  <c r="E378" i="20"/>
  <c r="F378" i="20"/>
  <c r="A337" i="20"/>
  <c r="C337" i="20"/>
  <c r="D337" i="20"/>
  <c r="E337" i="20"/>
  <c r="F337" i="20"/>
  <c r="A89" i="20"/>
  <c r="C89" i="20"/>
  <c r="D89" i="20"/>
  <c r="E89" i="20"/>
  <c r="F89" i="20"/>
  <c r="A453" i="20"/>
  <c r="C453" i="20"/>
  <c r="D453" i="20"/>
  <c r="E453" i="20"/>
  <c r="F453" i="20"/>
  <c r="A295" i="20"/>
  <c r="C295" i="20"/>
  <c r="D295" i="20"/>
  <c r="E295" i="20"/>
  <c r="F295" i="20"/>
  <c r="A90" i="20"/>
  <c r="C90" i="20"/>
  <c r="D90" i="20"/>
  <c r="E90" i="20"/>
  <c r="F90" i="20"/>
  <c r="A540" i="20"/>
  <c r="C540" i="20"/>
  <c r="D540" i="20"/>
  <c r="E540" i="20"/>
  <c r="F540" i="20"/>
  <c r="A91" i="20"/>
  <c r="C91" i="20"/>
  <c r="D91" i="20"/>
  <c r="E91" i="20"/>
  <c r="F91" i="20"/>
  <c r="A9" i="20"/>
  <c r="C9" i="20"/>
  <c r="D9" i="20"/>
  <c r="E9" i="20"/>
  <c r="F9" i="20"/>
  <c r="A301" i="20"/>
  <c r="C301" i="20"/>
  <c r="D301" i="20"/>
  <c r="E301" i="20"/>
  <c r="F301" i="20"/>
  <c r="A570" i="20"/>
  <c r="C570" i="20"/>
  <c r="D570" i="20"/>
  <c r="E570" i="20"/>
  <c r="F570" i="20"/>
  <c r="A92" i="20"/>
  <c r="C92" i="20"/>
  <c r="D92" i="20"/>
  <c r="E92" i="20"/>
  <c r="F92" i="20"/>
  <c r="A405" i="20"/>
  <c r="C405" i="20"/>
  <c r="D405" i="20"/>
  <c r="E405" i="20"/>
  <c r="F405" i="20"/>
  <c r="A187" i="20"/>
  <c r="C187" i="20"/>
  <c r="D187" i="20"/>
  <c r="E187" i="20"/>
  <c r="F187" i="20"/>
  <c r="F83" i="20"/>
  <c r="E83" i="20"/>
  <c r="D83" i="20"/>
  <c r="C83" i="20"/>
  <c r="A83" i="20"/>
  <c r="A80" i="20"/>
  <c r="C80" i="20"/>
  <c r="D80" i="20"/>
  <c r="E80" i="20"/>
  <c r="F80" i="20"/>
  <c r="A283" i="20"/>
  <c r="C283" i="20"/>
  <c r="D283" i="20"/>
  <c r="E283" i="20"/>
  <c r="F283" i="20"/>
  <c r="A81" i="20"/>
  <c r="C81" i="20"/>
  <c r="D81" i="20"/>
  <c r="E81" i="20"/>
  <c r="F81" i="20"/>
  <c r="A590" i="20"/>
  <c r="C590" i="20"/>
  <c r="D590" i="20"/>
  <c r="E590" i="20"/>
  <c r="F590" i="20"/>
  <c r="A290" i="20"/>
  <c r="C290" i="20"/>
  <c r="D290" i="20"/>
  <c r="E290" i="20"/>
  <c r="F290" i="20"/>
  <c r="A555" i="20"/>
  <c r="C555" i="20"/>
  <c r="D555" i="20"/>
  <c r="E555" i="20"/>
  <c r="F555" i="20"/>
  <c r="A82" i="20"/>
  <c r="C82" i="20"/>
  <c r="D82" i="20"/>
  <c r="E82" i="20"/>
  <c r="F82" i="20"/>
  <c r="A252" i="20"/>
  <c r="C252" i="20"/>
  <c r="D252" i="20"/>
  <c r="E252" i="20"/>
  <c r="F252" i="20"/>
  <c r="A502" i="20"/>
  <c r="C502" i="20"/>
  <c r="D502" i="20"/>
  <c r="E502" i="20"/>
  <c r="F502" i="20"/>
  <c r="F79" i="20"/>
  <c r="E79" i="20"/>
  <c r="D79" i="20"/>
  <c r="C79" i="20"/>
  <c r="A79" i="20"/>
  <c r="F307" i="20"/>
  <c r="E307" i="20"/>
  <c r="D307" i="20"/>
  <c r="C307" i="20"/>
  <c r="A307" i="20"/>
  <c r="A440" i="20"/>
  <c r="C440" i="20"/>
  <c r="D440" i="20"/>
  <c r="E440" i="20"/>
  <c r="F440" i="20"/>
  <c r="A118" i="20"/>
  <c r="C118" i="20"/>
  <c r="D118" i="20"/>
  <c r="E118" i="20"/>
  <c r="F118" i="20"/>
  <c r="A280" i="20"/>
  <c r="C280" i="20"/>
  <c r="D280" i="20"/>
  <c r="E280" i="20"/>
  <c r="F280" i="20"/>
  <c r="A78" i="20"/>
  <c r="C78" i="20"/>
  <c r="D78" i="20"/>
  <c r="E78" i="20"/>
  <c r="F78" i="20"/>
  <c r="A580" i="20"/>
  <c r="C580" i="20"/>
  <c r="D580" i="20"/>
  <c r="E580" i="20"/>
  <c r="F580" i="20"/>
  <c r="A403" i="20"/>
  <c r="C403" i="20"/>
  <c r="D403" i="20"/>
  <c r="E403" i="20"/>
  <c r="F403" i="20"/>
  <c r="A70" i="20"/>
  <c r="C70" i="20"/>
  <c r="D70" i="20"/>
  <c r="E70" i="20"/>
  <c r="F70" i="20"/>
  <c r="A545" i="20"/>
  <c r="C545" i="20"/>
  <c r="D545" i="20"/>
  <c r="E545" i="20"/>
  <c r="F545" i="20"/>
  <c r="A71" i="20"/>
  <c r="C71" i="20"/>
  <c r="D71" i="20"/>
  <c r="E71" i="20"/>
  <c r="F71" i="20"/>
  <c r="A190" i="20"/>
  <c r="C190" i="20"/>
  <c r="D190" i="20"/>
  <c r="E190" i="20"/>
  <c r="F190" i="20"/>
  <c r="A574" i="20"/>
  <c r="C574" i="20"/>
  <c r="D574" i="20"/>
  <c r="E574" i="20"/>
  <c r="F574" i="20"/>
  <c r="A481" i="20"/>
  <c r="C481" i="20"/>
  <c r="D481" i="20"/>
  <c r="E481" i="20"/>
  <c r="F481" i="20"/>
  <c r="A72" i="20"/>
  <c r="C72" i="20"/>
  <c r="D72" i="20"/>
  <c r="E72" i="20"/>
  <c r="F72" i="20"/>
  <c r="A452" i="20"/>
  <c r="C452" i="20"/>
  <c r="D452" i="20"/>
  <c r="E452" i="20"/>
  <c r="F452" i="20"/>
  <c r="A395" i="20"/>
  <c r="C395" i="20"/>
  <c r="D395" i="20"/>
  <c r="E395" i="20"/>
  <c r="F395" i="20"/>
  <c r="A73" i="20"/>
  <c r="C73" i="20"/>
  <c r="D73" i="20"/>
  <c r="E73" i="20"/>
  <c r="F73" i="20"/>
  <c r="A444" i="20"/>
  <c r="C444" i="20"/>
  <c r="D444" i="20"/>
  <c r="E444" i="20"/>
  <c r="F444" i="20"/>
  <c r="A74" i="20"/>
  <c r="C74" i="20"/>
  <c r="D74" i="20"/>
  <c r="E74" i="20"/>
  <c r="F74" i="20"/>
  <c r="A282" i="20"/>
  <c r="C282" i="20"/>
  <c r="D282" i="20"/>
  <c r="E282" i="20"/>
  <c r="F282" i="20"/>
  <c r="A250" i="20"/>
  <c r="C250" i="20"/>
  <c r="D250" i="20"/>
  <c r="E250" i="20"/>
  <c r="F250" i="20"/>
  <c r="A431" i="20"/>
  <c r="C431" i="20"/>
  <c r="D431" i="20"/>
  <c r="E431" i="20"/>
  <c r="F431" i="20"/>
  <c r="A375" i="20"/>
  <c r="C375" i="20"/>
  <c r="D375" i="20"/>
  <c r="E375" i="20"/>
  <c r="F375" i="20"/>
  <c r="A446" i="20"/>
  <c r="C446" i="20"/>
  <c r="D446" i="20"/>
  <c r="E446" i="20"/>
  <c r="F446" i="20"/>
  <c r="A384" i="20"/>
  <c r="C384" i="20"/>
  <c r="D384" i="20"/>
  <c r="E384" i="20"/>
  <c r="F384" i="20"/>
  <c r="A75" i="20"/>
  <c r="C75" i="20"/>
  <c r="D75" i="20"/>
  <c r="E75" i="20"/>
  <c r="F75" i="20"/>
  <c r="A524" i="20"/>
  <c r="C524" i="20"/>
  <c r="D524" i="20"/>
  <c r="E524" i="20"/>
  <c r="F524" i="20"/>
  <c r="A329" i="20"/>
  <c r="C329" i="20"/>
  <c r="D329" i="20"/>
  <c r="E329" i="20"/>
  <c r="F329" i="20"/>
  <c r="A76" i="20"/>
  <c r="C76" i="20"/>
  <c r="D76" i="20"/>
  <c r="E76" i="20"/>
  <c r="F76" i="20"/>
  <c r="A184" i="20"/>
  <c r="C184" i="20"/>
  <c r="D184" i="20"/>
  <c r="E184" i="20"/>
  <c r="F184" i="20"/>
  <c r="A77" i="20"/>
  <c r="C77" i="20"/>
  <c r="D77" i="20"/>
  <c r="E77" i="20"/>
  <c r="F77" i="20"/>
  <c r="A460" i="20"/>
  <c r="C460" i="20"/>
  <c r="D460" i="20"/>
  <c r="E460" i="20"/>
  <c r="F460" i="20"/>
  <c r="A594" i="20"/>
  <c r="C594" i="20"/>
  <c r="D594" i="20"/>
  <c r="E594" i="20"/>
  <c r="F594" i="20"/>
  <c r="A270" i="20"/>
  <c r="C270" i="20"/>
  <c r="D270" i="20"/>
  <c r="E270" i="20"/>
  <c r="F270" i="20"/>
  <c r="F306" i="20"/>
  <c r="E306" i="20"/>
  <c r="D306" i="20"/>
  <c r="C306" i="20"/>
  <c r="A306" i="20"/>
  <c r="A67" i="20"/>
  <c r="C67" i="20"/>
  <c r="D67" i="20"/>
  <c r="E67" i="20"/>
  <c r="F67" i="20"/>
  <c r="A300" i="20"/>
  <c r="C300" i="20"/>
  <c r="D300" i="20"/>
  <c r="E300" i="20"/>
  <c r="F300" i="20"/>
  <c r="A68" i="20"/>
  <c r="C68" i="20"/>
  <c r="D68" i="20"/>
  <c r="E68" i="20"/>
  <c r="F68" i="20"/>
  <c r="A583" i="20"/>
  <c r="C583" i="20"/>
  <c r="D583" i="20"/>
  <c r="E583" i="20"/>
  <c r="F583" i="20"/>
  <c r="A427" i="20"/>
  <c r="C427" i="20"/>
  <c r="D427" i="20"/>
  <c r="E427" i="20"/>
  <c r="F427" i="20"/>
  <c r="A484" i="20"/>
  <c r="C484" i="20"/>
  <c r="D484" i="20"/>
  <c r="E484" i="20"/>
  <c r="F484" i="20"/>
  <c r="A561" i="20"/>
  <c r="C561" i="20"/>
  <c r="D561" i="20"/>
  <c r="E561" i="20"/>
  <c r="F561" i="20"/>
  <c r="A69" i="20"/>
  <c r="C69" i="20"/>
  <c r="D69" i="20"/>
  <c r="E69" i="20"/>
  <c r="F69" i="20"/>
  <c r="A65" i="20"/>
  <c r="C65" i="20"/>
  <c r="D65" i="20"/>
  <c r="E65" i="20"/>
  <c r="F65" i="20"/>
  <c r="A448" i="20"/>
  <c r="C448" i="20"/>
  <c r="D448" i="20"/>
  <c r="E448" i="20"/>
  <c r="F448" i="20"/>
  <c r="F305" i="20"/>
  <c r="E305" i="20"/>
  <c r="D305" i="20"/>
  <c r="C305" i="20"/>
  <c r="A305" i="20"/>
  <c r="A394" i="20"/>
  <c r="C394" i="20"/>
  <c r="D394" i="20"/>
  <c r="E394" i="20"/>
  <c r="F394" i="20"/>
  <c r="A227" i="20"/>
  <c r="C227" i="20"/>
  <c r="D227" i="20"/>
  <c r="E227" i="20"/>
  <c r="F227" i="20"/>
  <c r="A166" i="20"/>
  <c r="C166" i="20"/>
  <c r="D166" i="20"/>
  <c r="E166" i="20"/>
  <c r="F166" i="20"/>
  <c r="A428" i="20"/>
  <c r="C428" i="20"/>
  <c r="D428" i="20"/>
  <c r="E428" i="20"/>
  <c r="F428" i="20"/>
  <c r="A167" i="20"/>
  <c r="C167" i="20"/>
  <c r="D167" i="20"/>
  <c r="E167" i="20"/>
  <c r="F167" i="20"/>
  <c r="A243" i="20"/>
  <c r="C243" i="20"/>
  <c r="D243" i="20"/>
  <c r="E243" i="20"/>
  <c r="F243" i="20"/>
  <c r="A352" i="20"/>
  <c r="C352" i="20"/>
  <c r="D352" i="20"/>
  <c r="E352" i="20"/>
  <c r="F352" i="20"/>
  <c r="A168" i="20"/>
  <c r="C168" i="20"/>
  <c r="D168" i="20"/>
  <c r="E168" i="20"/>
  <c r="F168" i="20"/>
  <c r="A510" i="20"/>
  <c r="C510" i="20"/>
  <c r="D510" i="20"/>
  <c r="E510" i="20"/>
  <c r="F510" i="20"/>
  <c r="A576" i="20"/>
  <c r="C576" i="20"/>
  <c r="D576" i="20"/>
  <c r="E576" i="20"/>
  <c r="F576" i="20"/>
  <c r="A169" i="20"/>
  <c r="C169" i="20"/>
  <c r="D169" i="20"/>
  <c r="E169" i="20"/>
  <c r="F169" i="20"/>
  <c r="A336" i="20"/>
  <c r="C336" i="20"/>
  <c r="D336" i="20"/>
  <c r="E336" i="20"/>
  <c r="F336" i="20"/>
  <c r="A170" i="20"/>
  <c r="C170" i="20"/>
  <c r="D170" i="20"/>
  <c r="E170" i="20"/>
  <c r="F170" i="20"/>
  <c r="A298" i="20"/>
  <c r="C298" i="20"/>
  <c r="D298" i="20"/>
  <c r="E298" i="20"/>
  <c r="F298" i="20"/>
  <c r="A536" i="20"/>
  <c r="C536" i="20"/>
  <c r="D536" i="20"/>
  <c r="E536" i="20"/>
  <c r="F536" i="20"/>
  <c r="A171" i="20"/>
  <c r="C171" i="20"/>
  <c r="D171" i="20"/>
  <c r="E171" i="20"/>
  <c r="F171" i="20"/>
  <c r="A575" i="20"/>
  <c r="C575" i="20"/>
  <c r="D575" i="20"/>
  <c r="E575" i="20"/>
  <c r="F575" i="20"/>
  <c r="A498" i="20"/>
  <c r="C498" i="20"/>
  <c r="D498" i="20"/>
  <c r="E498" i="20"/>
  <c r="F498" i="20"/>
  <c r="A172" i="20"/>
  <c r="C172" i="20"/>
  <c r="D172" i="20"/>
  <c r="E172" i="20"/>
  <c r="F172" i="20"/>
  <c r="A347" i="20"/>
  <c r="C347" i="20"/>
  <c r="D347" i="20"/>
  <c r="E347" i="20"/>
  <c r="F347" i="20"/>
  <c r="A593" i="20"/>
  <c r="C593" i="20"/>
  <c r="D593" i="20"/>
  <c r="E593" i="20"/>
  <c r="F593" i="20"/>
  <c r="A173" i="20"/>
  <c r="C173" i="20"/>
  <c r="D173" i="20"/>
  <c r="E173" i="20"/>
  <c r="F173" i="20"/>
  <c r="F402" i="20"/>
  <c r="E402" i="20"/>
  <c r="D402" i="20"/>
  <c r="C402" i="20"/>
  <c r="A402" i="20"/>
  <c r="A157" i="20"/>
  <c r="C157" i="20"/>
  <c r="D157" i="20"/>
  <c r="E157" i="20"/>
  <c r="F157" i="20"/>
  <c r="A492" i="20"/>
  <c r="C492" i="20"/>
  <c r="D492" i="20"/>
  <c r="E492" i="20"/>
  <c r="F492" i="20"/>
  <c r="A158" i="20"/>
  <c r="C158" i="20"/>
  <c r="D158" i="20"/>
  <c r="E158" i="20"/>
  <c r="F158" i="20"/>
  <c r="A530" i="20"/>
  <c r="C530" i="20"/>
  <c r="D530" i="20"/>
  <c r="E530" i="20"/>
  <c r="F530" i="20"/>
  <c r="A447" i="20"/>
  <c r="C447" i="20"/>
  <c r="D447" i="20"/>
  <c r="E447" i="20"/>
  <c r="F447" i="20"/>
  <c r="A159" i="20"/>
  <c r="C159" i="20"/>
  <c r="D159" i="20"/>
  <c r="E159" i="20"/>
  <c r="F159" i="20"/>
  <c r="A338" i="20"/>
  <c r="C338" i="20"/>
  <c r="D338" i="20"/>
  <c r="E338" i="20"/>
  <c r="F338" i="20"/>
  <c r="A520" i="20"/>
  <c r="C520" i="20"/>
  <c r="D520" i="20"/>
  <c r="E520" i="20"/>
  <c r="F520" i="20"/>
  <c r="A160" i="20"/>
  <c r="C160" i="20"/>
  <c r="D160" i="20"/>
  <c r="E160" i="20"/>
  <c r="F160" i="20"/>
  <c r="A291" i="20"/>
  <c r="C291" i="20"/>
  <c r="D291" i="20"/>
  <c r="E291" i="20"/>
  <c r="F291" i="20"/>
  <c r="A161" i="20"/>
  <c r="C161" i="20"/>
  <c r="D161" i="20"/>
  <c r="E161" i="20"/>
  <c r="F161" i="20"/>
  <c r="A218" i="20"/>
  <c r="C218" i="20"/>
  <c r="D218" i="20"/>
  <c r="E218" i="20"/>
  <c r="F218" i="20"/>
  <c r="A562" i="20"/>
  <c r="C562" i="20"/>
  <c r="D562" i="20"/>
  <c r="E562" i="20"/>
  <c r="F562" i="20"/>
  <c r="A162" i="20"/>
  <c r="C162" i="20"/>
  <c r="D162" i="20"/>
  <c r="E162" i="20"/>
  <c r="F162" i="20"/>
  <c r="A393" i="20"/>
  <c r="C393" i="20"/>
  <c r="D393" i="20"/>
  <c r="E393" i="20"/>
  <c r="F393" i="20"/>
  <c r="A500" i="20"/>
  <c r="C500" i="20"/>
  <c r="D500" i="20"/>
  <c r="E500" i="20"/>
  <c r="F500" i="20"/>
  <c r="A163" i="20"/>
  <c r="C163" i="20"/>
  <c r="D163" i="20"/>
  <c r="E163" i="20"/>
  <c r="F163" i="20"/>
  <c r="A560" i="20"/>
  <c r="C560" i="20"/>
  <c r="D560" i="20"/>
  <c r="E560" i="20"/>
  <c r="F560" i="20"/>
  <c r="A164" i="20"/>
  <c r="C164" i="20"/>
  <c r="D164" i="20"/>
  <c r="E164" i="20"/>
  <c r="F164" i="20"/>
  <c r="A236" i="20"/>
  <c r="C236" i="20"/>
  <c r="D236" i="20"/>
  <c r="E236" i="20"/>
  <c r="F236" i="20"/>
  <c r="A534" i="20"/>
  <c r="C534" i="20"/>
  <c r="D534" i="20"/>
  <c r="E534" i="20"/>
  <c r="F534" i="20"/>
  <c r="A165" i="20"/>
  <c r="C165" i="20"/>
  <c r="D165" i="20"/>
  <c r="E165" i="20"/>
  <c r="F165" i="20"/>
  <c r="A493" i="20"/>
  <c r="C493" i="20"/>
  <c r="D493" i="20"/>
  <c r="E493" i="20"/>
  <c r="F493" i="20"/>
  <c r="A565" i="20"/>
  <c r="C565" i="20"/>
  <c r="D565" i="20"/>
  <c r="E565" i="20"/>
  <c r="F565" i="20"/>
  <c r="F401" i="20"/>
  <c r="E401" i="20"/>
  <c r="D401" i="20"/>
  <c r="C401" i="20"/>
  <c r="A401" i="20"/>
  <c r="A147" i="20"/>
  <c r="C147" i="20"/>
  <c r="D147" i="20"/>
  <c r="E147" i="20"/>
  <c r="F147" i="20"/>
  <c r="A148" i="20"/>
  <c r="C148" i="20"/>
  <c r="D148" i="20"/>
  <c r="E148" i="20"/>
  <c r="F148" i="20"/>
  <c r="A149" i="20"/>
  <c r="C149" i="20"/>
  <c r="D149" i="20"/>
  <c r="E149" i="20"/>
  <c r="F149" i="20"/>
  <c r="A150" i="20"/>
  <c r="C150" i="20"/>
  <c r="D150" i="20"/>
  <c r="E150" i="20"/>
  <c r="F150" i="20"/>
  <c r="A151" i="20"/>
  <c r="C151" i="20"/>
  <c r="D151" i="20"/>
  <c r="E151" i="20"/>
  <c r="F151" i="20"/>
  <c r="A152" i="20"/>
  <c r="C152" i="20"/>
  <c r="D152" i="20"/>
  <c r="E152" i="20"/>
  <c r="F152" i="20"/>
  <c r="A153" i="20"/>
  <c r="C153" i="20"/>
  <c r="D153" i="20"/>
  <c r="E153" i="20"/>
  <c r="F153" i="20"/>
  <c r="A154" i="20"/>
  <c r="C154" i="20"/>
  <c r="D154" i="20"/>
  <c r="E154" i="20"/>
  <c r="F154" i="20"/>
  <c r="A155" i="20"/>
  <c r="C155" i="20"/>
  <c r="D155" i="20"/>
  <c r="E155" i="20"/>
  <c r="F155" i="20"/>
  <c r="A156" i="20"/>
  <c r="C156" i="20"/>
  <c r="D156" i="20"/>
  <c r="E156" i="20"/>
  <c r="F156" i="20"/>
  <c r="F38" i="20"/>
  <c r="E38" i="20"/>
  <c r="D38" i="20"/>
  <c r="C38" i="20"/>
  <c r="A38" i="20"/>
  <c r="A137" i="20"/>
  <c r="C137" i="20"/>
  <c r="D137" i="20"/>
  <c r="E137" i="20"/>
  <c r="F137" i="20"/>
  <c r="A188" i="20"/>
  <c r="C188" i="20"/>
  <c r="D188" i="20"/>
  <c r="E188" i="20"/>
  <c r="F188" i="20"/>
  <c r="A138" i="20"/>
  <c r="C138" i="20"/>
  <c r="D138" i="20"/>
  <c r="E138" i="20"/>
  <c r="F138" i="20"/>
  <c r="A417" i="20"/>
  <c r="C417" i="20"/>
  <c r="D417" i="20"/>
  <c r="E417" i="20"/>
  <c r="F417" i="20"/>
  <c r="A381" i="20"/>
  <c r="C381" i="20"/>
  <c r="D381" i="20"/>
  <c r="E381" i="20"/>
  <c r="F381" i="20"/>
  <c r="A260" i="20"/>
  <c r="C260" i="20"/>
  <c r="D260" i="20"/>
  <c r="E260" i="20"/>
  <c r="F260" i="20"/>
  <c r="A237" i="20"/>
  <c r="C237" i="20"/>
  <c r="D237" i="20"/>
  <c r="E237" i="20"/>
  <c r="F237" i="20"/>
  <c r="A139" i="20"/>
  <c r="C139" i="20"/>
  <c r="D139" i="20"/>
  <c r="E139" i="20"/>
  <c r="F139" i="20"/>
  <c r="A525" i="20"/>
  <c r="C525" i="20"/>
  <c r="D525" i="20"/>
  <c r="E525" i="20"/>
  <c r="F525" i="20"/>
  <c r="A225" i="20"/>
  <c r="C225" i="20"/>
  <c r="D225" i="20"/>
  <c r="E225" i="20"/>
  <c r="F225" i="20"/>
  <c r="A140" i="20"/>
  <c r="C140" i="20"/>
  <c r="D140" i="20"/>
  <c r="E140" i="20"/>
  <c r="F140" i="20"/>
  <c r="A245" i="20"/>
  <c r="C245" i="20"/>
  <c r="D245" i="20"/>
  <c r="E245" i="20"/>
  <c r="F245" i="20"/>
  <c r="A141" i="20"/>
  <c r="C141" i="20"/>
  <c r="D141" i="20"/>
  <c r="E141" i="20"/>
  <c r="F141" i="20"/>
  <c r="A314" i="20"/>
  <c r="C314" i="20"/>
  <c r="D314" i="20"/>
  <c r="E314" i="20"/>
  <c r="F314" i="20"/>
  <c r="A473" i="20"/>
  <c r="C473" i="20"/>
  <c r="D473" i="20"/>
  <c r="E473" i="20"/>
  <c r="F473" i="20"/>
  <c r="A235" i="20"/>
  <c r="C235" i="20"/>
  <c r="D235" i="20"/>
  <c r="E235" i="20"/>
  <c r="F235" i="20"/>
  <c r="A487" i="20"/>
  <c r="C487" i="20"/>
  <c r="D487" i="20"/>
  <c r="E487" i="20"/>
  <c r="F487" i="20"/>
  <c r="A142" i="20"/>
  <c r="C142" i="20"/>
  <c r="D142" i="20"/>
  <c r="E142" i="20"/>
  <c r="F142" i="20"/>
  <c r="A318" i="20"/>
  <c r="C318" i="20"/>
  <c r="D318" i="20"/>
  <c r="E318" i="20"/>
  <c r="F318" i="20"/>
  <c r="A544" i="20"/>
  <c r="C544" i="20"/>
  <c r="D544" i="20"/>
  <c r="E544" i="20"/>
  <c r="F544" i="20"/>
  <c r="A143" i="20"/>
  <c r="C143" i="20"/>
  <c r="D143" i="20"/>
  <c r="E143" i="20"/>
  <c r="F143" i="20"/>
  <c r="A434" i="20"/>
  <c r="C434" i="20"/>
  <c r="D434" i="20"/>
  <c r="E434" i="20"/>
  <c r="F434" i="20"/>
  <c r="A144" i="20"/>
  <c r="C144" i="20"/>
  <c r="D144" i="20"/>
  <c r="E144" i="20"/>
  <c r="F144" i="20"/>
  <c r="A276" i="20"/>
  <c r="C276" i="20"/>
  <c r="D276" i="20"/>
  <c r="E276" i="20"/>
  <c r="F276" i="20"/>
  <c r="A194" i="20"/>
  <c r="C194" i="20"/>
  <c r="D194" i="20"/>
  <c r="E194" i="20"/>
  <c r="F194" i="20"/>
  <c r="A464" i="20"/>
  <c r="C464" i="20"/>
  <c r="D464" i="20"/>
  <c r="E464" i="20"/>
  <c r="F464" i="20"/>
  <c r="A145" i="20"/>
  <c r="C145" i="20"/>
  <c r="D145" i="20"/>
  <c r="E145" i="20"/>
  <c r="F145" i="20"/>
  <c r="A414" i="20"/>
  <c r="C414" i="20"/>
  <c r="D414" i="20"/>
  <c r="E414" i="20"/>
  <c r="F414" i="20"/>
  <c r="A186" i="20"/>
  <c r="C186" i="20"/>
  <c r="D186" i="20"/>
  <c r="E186" i="20"/>
  <c r="F186" i="20"/>
  <c r="F308" i="20"/>
  <c r="E308" i="20"/>
  <c r="D308" i="20"/>
  <c r="C308" i="20"/>
  <c r="A308" i="20"/>
  <c r="A571" i="20"/>
  <c r="C571" i="20"/>
  <c r="D571" i="20"/>
  <c r="E571" i="20"/>
  <c r="F571" i="20"/>
  <c r="A128" i="20"/>
  <c r="C128" i="20"/>
  <c r="D128" i="20"/>
  <c r="E128" i="20"/>
  <c r="F128" i="20"/>
  <c r="A420" i="20"/>
  <c r="C420" i="20"/>
  <c r="D420" i="20"/>
  <c r="E420" i="20"/>
  <c r="F420" i="20"/>
  <c r="A433" i="20"/>
  <c r="C433" i="20"/>
  <c r="D433" i="20"/>
  <c r="E433" i="20"/>
  <c r="F433" i="20"/>
  <c r="A129" i="20"/>
  <c r="C129" i="20"/>
  <c r="D129" i="20"/>
  <c r="E129" i="20"/>
  <c r="F129" i="20"/>
  <c r="A196" i="20"/>
  <c r="C196" i="20"/>
  <c r="D196" i="20"/>
  <c r="E196" i="20"/>
  <c r="F196" i="20"/>
  <c r="A303" i="20"/>
  <c r="C303" i="20"/>
  <c r="D303" i="20"/>
  <c r="E303" i="20"/>
  <c r="F303" i="20"/>
  <c r="A455" i="20"/>
  <c r="C455" i="20"/>
  <c r="D455" i="20"/>
  <c r="E455" i="20"/>
  <c r="F455" i="20"/>
  <c r="A360" i="20"/>
  <c r="C360" i="20"/>
  <c r="D360" i="20"/>
  <c r="E360" i="20"/>
  <c r="F360" i="20"/>
  <c r="A130" i="20"/>
  <c r="C130" i="20"/>
  <c r="D130" i="20"/>
  <c r="E130" i="20"/>
  <c r="F130" i="20"/>
  <c r="A504" i="20"/>
  <c r="C504" i="20"/>
  <c r="D504" i="20"/>
  <c r="E504" i="20"/>
  <c r="F504" i="20"/>
  <c r="A418" i="20"/>
  <c r="C418" i="20"/>
  <c r="D418" i="20"/>
  <c r="E418" i="20"/>
  <c r="F418" i="20"/>
  <c r="A131" i="20"/>
  <c r="C131" i="20"/>
  <c r="D131" i="20"/>
  <c r="E131" i="20"/>
  <c r="F131" i="20"/>
  <c r="A579" i="20"/>
  <c r="C579" i="20"/>
  <c r="D579" i="20"/>
  <c r="E579" i="20"/>
  <c r="F579" i="20"/>
  <c r="A132" i="20"/>
  <c r="C132" i="20"/>
  <c r="D132" i="20"/>
  <c r="E132" i="20"/>
  <c r="F132" i="20"/>
  <c r="A425" i="20"/>
  <c r="C425" i="20"/>
  <c r="D425" i="20"/>
  <c r="E425" i="20"/>
  <c r="F425" i="20"/>
  <c r="A192" i="20"/>
  <c r="C192" i="20"/>
  <c r="D192" i="20"/>
  <c r="E192" i="20"/>
  <c r="F192" i="20"/>
  <c r="A199" i="20"/>
  <c r="C199" i="20"/>
  <c r="D199" i="20"/>
  <c r="E199" i="20"/>
  <c r="F199" i="20"/>
  <c r="A598" i="20"/>
  <c r="C598" i="20"/>
  <c r="D598" i="20"/>
  <c r="E598" i="20"/>
  <c r="F598" i="20"/>
  <c r="A133" i="20"/>
  <c r="C133" i="20"/>
  <c r="D133" i="20"/>
  <c r="E133" i="20"/>
  <c r="F133" i="20"/>
  <c r="A240" i="20"/>
  <c r="C240" i="20"/>
  <c r="D240" i="20"/>
  <c r="E240" i="20"/>
  <c r="F240" i="20"/>
  <c r="A342" i="20"/>
  <c r="C342" i="20"/>
  <c r="D342" i="20"/>
  <c r="E342" i="20"/>
  <c r="F342" i="20"/>
  <c r="A134" i="20"/>
  <c r="C134" i="20"/>
  <c r="D134" i="20"/>
  <c r="E134" i="20"/>
  <c r="F134" i="20"/>
  <c r="A468" i="20"/>
  <c r="C468" i="20"/>
  <c r="D468" i="20"/>
  <c r="E468" i="20"/>
  <c r="F468" i="20"/>
  <c r="A135" i="20"/>
  <c r="C135" i="20"/>
  <c r="D135" i="20"/>
  <c r="E135" i="20"/>
  <c r="F135" i="20"/>
  <c r="A178" i="20"/>
  <c r="C178" i="20"/>
  <c r="D178" i="20"/>
  <c r="E178" i="20"/>
  <c r="F178" i="20"/>
  <c r="A205" i="20"/>
  <c r="C205" i="20"/>
  <c r="D205" i="20"/>
  <c r="E205" i="20"/>
  <c r="F205" i="20"/>
  <c r="A399" i="20"/>
  <c r="C399" i="20"/>
  <c r="D399" i="20"/>
  <c r="E399" i="20"/>
  <c r="F399" i="20"/>
  <c r="A136" i="20"/>
  <c r="C136" i="20"/>
  <c r="D136" i="20"/>
  <c r="E136" i="20"/>
  <c r="F136" i="20"/>
  <c r="A288" i="20"/>
  <c r="C288" i="20"/>
  <c r="D288" i="20"/>
  <c r="E288" i="20"/>
  <c r="F288" i="20"/>
  <c r="F309" i="20"/>
  <c r="E309" i="20"/>
  <c r="D309" i="20"/>
  <c r="C309" i="20"/>
  <c r="A309" i="20"/>
  <c r="A54" i="20"/>
  <c r="C54" i="20"/>
  <c r="D54" i="20"/>
  <c r="E54" i="20"/>
  <c r="F54" i="20"/>
  <c r="A208" i="20"/>
  <c r="C208" i="20"/>
  <c r="D208" i="20"/>
  <c r="E208" i="20"/>
  <c r="F208" i="20"/>
  <c r="A55" i="20"/>
  <c r="C55" i="20"/>
  <c r="D55" i="20"/>
  <c r="E55" i="20"/>
  <c r="F55" i="20"/>
  <c r="A426" i="20"/>
  <c r="C426" i="20"/>
  <c r="D426" i="20"/>
  <c r="E426" i="20"/>
  <c r="F426" i="20"/>
  <c r="A211" i="20"/>
  <c r="C211" i="20"/>
  <c r="D211" i="20"/>
  <c r="E211" i="20"/>
  <c r="F211" i="20"/>
  <c r="A209" i="20"/>
  <c r="C209" i="20"/>
  <c r="D209" i="20"/>
  <c r="E209" i="20"/>
  <c r="F209" i="20"/>
  <c r="A197" i="20"/>
  <c r="C197" i="20"/>
  <c r="D197" i="20"/>
  <c r="E197" i="20"/>
  <c r="F197" i="20"/>
  <c r="A379" i="20"/>
  <c r="C379" i="20"/>
  <c r="D379" i="20"/>
  <c r="E379" i="20"/>
  <c r="F379" i="20"/>
  <c r="A56" i="20"/>
  <c r="C56" i="20"/>
  <c r="D56" i="20"/>
  <c r="E56" i="20"/>
  <c r="F56" i="20"/>
  <c r="A438" i="20"/>
  <c r="C438" i="20"/>
  <c r="D438" i="20"/>
  <c r="E438" i="20"/>
  <c r="F438" i="20"/>
  <c r="A573" i="20"/>
  <c r="C573" i="20"/>
  <c r="D573" i="20"/>
  <c r="E573" i="20"/>
  <c r="F573" i="20"/>
  <c r="A57" i="20"/>
  <c r="C57" i="20"/>
  <c r="D57" i="20"/>
  <c r="E57" i="20"/>
  <c r="F57" i="20"/>
  <c r="A274" i="20"/>
  <c r="C274" i="20"/>
  <c r="D274" i="20"/>
  <c r="E274" i="20"/>
  <c r="F274" i="20"/>
  <c r="A58" i="20"/>
  <c r="C58" i="20"/>
  <c r="D58" i="20"/>
  <c r="E58" i="20"/>
  <c r="F58" i="20"/>
  <c r="A311" i="20"/>
  <c r="C311" i="20"/>
  <c r="D311" i="20"/>
  <c r="E311" i="20"/>
  <c r="F311" i="20"/>
  <c r="A529" i="20"/>
  <c r="C529" i="20"/>
  <c r="D529" i="20"/>
  <c r="E529" i="20"/>
  <c r="F529" i="20"/>
  <c r="A315" i="20"/>
  <c r="C315" i="20"/>
  <c r="D315" i="20"/>
  <c r="E315" i="20"/>
  <c r="F315" i="20"/>
  <c r="A482" i="20"/>
  <c r="C482" i="20"/>
  <c r="D482" i="20"/>
  <c r="E482" i="20"/>
  <c r="F482" i="20"/>
  <c r="A523" i="20"/>
  <c r="C523" i="20"/>
  <c r="D523" i="20"/>
  <c r="E523" i="20"/>
  <c r="F523" i="20"/>
  <c r="A59" i="20"/>
  <c r="C59" i="20"/>
  <c r="D59" i="20"/>
  <c r="E59" i="20"/>
  <c r="F59" i="20"/>
  <c r="A380" i="20"/>
  <c r="C380" i="20"/>
  <c r="D380" i="20"/>
  <c r="E380" i="20"/>
  <c r="F380" i="20"/>
  <c r="A518" i="20"/>
  <c r="C518" i="20"/>
  <c r="D518" i="20"/>
  <c r="E518" i="20"/>
  <c r="F518" i="20"/>
  <c r="A60" i="20"/>
  <c r="C60" i="20"/>
  <c r="D60" i="20"/>
  <c r="E60" i="20"/>
  <c r="F60" i="20"/>
  <c r="A317" i="20"/>
  <c r="C317" i="20"/>
  <c r="D317" i="20"/>
  <c r="E317" i="20"/>
  <c r="F317" i="20"/>
  <c r="A501" i="20"/>
  <c r="C501" i="20"/>
  <c r="D501" i="20"/>
  <c r="E501" i="20"/>
  <c r="F501" i="20"/>
  <c r="A61" i="20"/>
  <c r="C61" i="20"/>
  <c r="D61" i="20"/>
  <c r="E61" i="20"/>
  <c r="F61" i="20"/>
  <c r="A463" i="20"/>
  <c r="C463" i="20"/>
  <c r="D463" i="20"/>
  <c r="E463" i="20"/>
  <c r="F463" i="20"/>
  <c r="A489" i="20"/>
  <c r="C489" i="20"/>
  <c r="D489" i="20"/>
  <c r="E489" i="20"/>
  <c r="F489" i="20"/>
  <c r="A385" i="20"/>
  <c r="C385" i="20"/>
  <c r="D385" i="20"/>
  <c r="E385" i="20"/>
  <c r="F385" i="20"/>
  <c r="A248" i="20"/>
  <c r="C248" i="20"/>
  <c r="D248" i="20"/>
  <c r="E248" i="20"/>
  <c r="F248" i="20"/>
  <c r="A62" i="20"/>
  <c r="C62" i="20"/>
  <c r="D62" i="20"/>
  <c r="E62" i="20"/>
  <c r="F62" i="20"/>
  <c r="A582" i="20"/>
  <c r="C582" i="20"/>
  <c r="D582" i="20"/>
  <c r="E582" i="20"/>
  <c r="F582" i="20"/>
  <c r="A340" i="20"/>
  <c r="C340" i="20"/>
  <c r="D340" i="20"/>
  <c r="E340" i="20"/>
  <c r="F340" i="20"/>
  <c r="A63" i="20"/>
  <c r="C63" i="20"/>
  <c r="D63" i="20"/>
  <c r="E63" i="20"/>
  <c r="F63" i="20"/>
  <c r="A459" i="20"/>
  <c r="C459" i="20"/>
  <c r="D459" i="20"/>
  <c r="E459" i="20"/>
  <c r="F459" i="20"/>
  <c r="A217" i="20"/>
  <c r="C217" i="20"/>
  <c r="D217" i="20"/>
  <c r="E217" i="20"/>
  <c r="F217" i="20"/>
  <c r="A64" i="20"/>
  <c r="C64" i="20"/>
  <c r="D64" i="20"/>
  <c r="E64" i="20"/>
  <c r="F64" i="20"/>
  <c r="A179" i="20"/>
  <c r="C179" i="20"/>
  <c r="D179" i="20"/>
  <c r="E179" i="20"/>
  <c r="F179" i="20"/>
  <c r="A233" i="20"/>
  <c r="C233" i="20"/>
  <c r="D233" i="20"/>
  <c r="E233" i="20"/>
  <c r="F233" i="20"/>
  <c r="A66" i="20"/>
  <c r="C66" i="20"/>
  <c r="D66" i="20"/>
  <c r="E66" i="20"/>
  <c r="F66" i="20"/>
  <c r="A471" i="20"/>
  <c r="C471" i="20"/>
  <c r="D471" i="20"/>
  <c r="E471" i="20"/>
  <c r="F471" i="20"/>
  <c r="A256" i="20"/>
  <c r="C256" i="20"/>
  <c r="D256" i="20"/>
  <c r="E256" i="20"/>
  <c r="F256" i="20"/>
  <c r="F365" i="20"/>
  <c r="E365" i="20"/>
  <c r="D365" i="20"/>
  <c r="C365" i="20"/>
  <c r="A365" i="20"/>
  <c r="A39" i="20"/>
  <c r="C39" i="20"/>
  <c r="D39" i="20"/>
  <c r="E39" i="20"/>
  <c r="F39" i="20"/>
  <c r="A232" i="20"/>
  <c r="C232" i="20"/>
  <c r="D232" i="20"/>
  <c r="E232" i="20"/>
  <c r="F232" i="20"/>
  <c r="A410" i="20"/>
  <c r="C410" i="20"/>
  <c r="D410" i="20"/>
  <c r="E410" i="20"/>
  <c r="F410" i="20"/>
  <c r="A40" i="20"/>
  <c r="C40" i="20"/>
  <c r="D40" i="20"/>
  <c r="E40" i="20"/>
  <c r="F40" i="20"/>
  <c r="A357" i="20"/>
  <c r="C357" i="20"/>
  <c r="D357" i="20"/>
  <c r="E357" i="20"/>
  <c r="F357" i="20"/>
  <c r="A376" i="20"/>
  <c r="C376" i="20"/>
  <c r="D376" i="20"/>
  <c r="E376" i="20"/>
  <c r="F376" i="20"/>
  <c r="A374" i="20"/>
  <c r="C374" i="20"/>
  <c r="E374" i="20"/>
  <c r="F374" i="20"/>
  <c r="A223" i="20"/>
  <c r="C223" i="20"/>
  <c r="D223" i="20"/>
  <c r="E223" i="20"/>
  <c r="F223" i="20"/>
  <c r="A41" i="20"/>
  <c r="C41" i="20"/>
  <c r="D41" i="20"/>
  <c r="E41" i="20"/>
  <c r="F41" i="20"/>
  <c r="A456" i="20"/>
  <c r="C456" i="20"/>
  <c r="D456" i="20"/>
  <c r="E456" i="20"/>
  <c r="F456" i="20"/>
  <c r="A600" i="20"/>
  <c r="C600" i="20"/>
  <c r="D600" i="20"/>
  <c r="E600" i="20"/>
  <c r="F600" i="20"/>
  <c r="A42" i="20"/>
  <c r="C42" i="20"/>
  <c r="D42" i="20"/>
  <c r="E42" i="20"/>
  <c r="F42" i="20"/>
  <c r="A581" i="20"/>
  <c r="C581" i="20"/>
  <c r="D581" i="20"/>
  <c r="E581" i="20"/>
  <c r="F581" i="20"/>
  <c r="A43" i="20"/>
  <c r="C43" i="20"/>
  <c r="D43" i="20"/>
  <c r="E43" i="20"/>
  <c r="F43" i="20"/>
  <c r="A371" i="20"/>
  <c r="C371" i="20"/>
  <c r="D371" i="20"/>
  <c r="E371" i="20"/>
  <c r="F371" i="20"/>
  <c r="A356" i="20"/>
  <c r="C356" i="20"/>
  <c r="D356" i="20"/>
  <c r="E356" i="20"/>
  <c r="F356" i="20"/>
  <c r="A322" i="20"/>
  <c r="C322" i="20"/>
  <c r="D322" i="20"/>
  <c r="E322" i="20"/>
  <c r="F322" i="20"/>
  <c r="A451" i="20"/>
  <c r="C451" i="20"/>
  <c r="D451" i="20"/>
  <c r="E451" i="20"/>
  <c r="F451" i="20"/>
  <c r="A553" i="20"/>
  <c r="C553" i="20"/>
  <c r="D553" i="20"/>
  <c r="E553" i="20"/>
  <c r="F553" i="20"/>
  <c r="A44" i="20"/>
  <c r="C44" i="20"/>
  <c r="D44" i="20"/>
  <c r="E44" i="20"/>
  <c r="F44" i="20"/>
  <c r="A548" i="20"/>
  <c r="C548" i="20"/>
  <c r="D548" i="20"/>
  <c r="E548" i="20"/>
  <c r="F548" i="20"/>
  <c r="A390" i="20"/>
  <c r="C390" i="20"/>
  <c r="D390" i="20"/>
  <c r="E390" i="20"/>
  <c r="F390" i="20"/>
  <c r="A45" i="20"/>
  <c r="C45" i="20"/>
  <c r="D45" i="20"/>
  <c r="E45" i="20"/>
  <c r="F45" i="20"/>
  <c r="A354" i="20"/>
  <c r="C354" i="20"/>
  <c r="D354" i="20"/>
  <c r="E354" i="20"/>
  <c r="F354" i="20"/>
  <c r="A220" i="20"/>
  <c r="C220" i="20"/>
  <c r="D220" i="20"/>
  <c r="E220" i="20"/>
  <c r="F220" i="20"/>
  <c r="A46" i="20"/>
  <c r="C46" i="20"/>
  <c r="D46" i="20"/>
  <c r="E46" i="20"/>
  <c r="F46" i="20"/>
  <c r="A294" i="20"/>
  <c r="C294" i="20"/>
  <c r="D294" i="20"/>
  <c r="E294" i="20"/>
  <c r="F294" i="20"/>
  <c r="A47" i="20"/>
  <c r="C47" i="20"/>
  <c r="D47" i="20"/>
  <c r="E47" i="20"/>
  <c r="F47" i="20"/>
  <c r="A391" i="20"/>
  <c r="C391" i="20"/>
  <c r="D391" i="20"/>
  <c r="E391" i="20"/>
  <c r="F391" i="20"/>
  <c r="A48" i="20"/>
  <c r="C48" i="20"/>
  <c r="D48" i="20"/>
  <c r="E48" i="20"/>
  <c r="F48" i="20"/>
  <c r="A200" i="20"/>
  <c r="C200" i="20"/>
  <c r="D200" i="20"/>
  <c r="E200" i="20"/>
  <c r="F200" i="20"/>
  <c r="A296" i="20"/>
  <c r="C296" i="20"/>
  <c r="D296" i="20"/>
  <c r="E296" i="20"/>
  <c r="F296" i="20"/>
  <c r="A505" i="20"/>
  <c r="C505" i="20"/>
  <c r="D505" i="20"/>
  <c r="E505" i="20"/>
  <c r="F505" i="20"/>
  <c r="A335" i="20"/>
  <c r="C335" i="20"/>
  <c r="D335" i="20"/>
  <c r="E335" i="20"/>
  <c r="F335" i="20"/>
  <c r="A527" i="20"/>
  <c r="C527" i="20"/>
  <c r="D527" i="20"/>
  <c r="E527" i="20"/>
  <c r="F527" i="20"/>
  <c r="A49" i="20"/>
  <c r="C49" i="20"/>
  <c r="D49" i="20"/>
  <c r="E49" i="20"/>
  <c r="F49" i="20"/>
  <c r="A320" i="20"/>
  <c r="C320" i="20"/>
  <c r="D320" i="20"/>
  <c r="E320" i="20"/>
  <c r="F320" i="20"/>
  <c r="A409" i="20"/>
  <c r="C409" i="20"/>
  <c r="D409" i="20"/>
  <c r="E409" i="20"/>
  <c r="F409" i="20"/>
  <c r="A50" i="20"/>
  <c r="C50" i="20"/>
  <c r="D50" i="20"/>
  <c r="E50" i="20"/>
  <c r="F50" i="20"/>
  <c r="A419" i="20"/>
  <c r="C419" i="20"/>
  <c r="D419" i="20"/>
  <c r="E419" i="20"/>
  <c r="F419" i="20"/>
  <c r="A432" i="20"/>
  <c r="C432" i="20"/>
  <c r="D432" i="20"/>
  <c r="E432" i="20"/>
  <c r="F432" i="20"/>
  <c r="A51" i="20"/>
  <c r="C51" i="20"/>
  <c r="D51" i="20"/>
  <c r="E51" i="20"/>
  <c r="F51" i="20"/>
  <c r="A415" i="20"/>
  <c r="C415" i="20"/>
  <c r="D415" i="20"/>
  <c r="E415" i="20"/>
  <c r="F415" i="20"/>
  <c r="A439" i="20"/>
  <c r="C439" i="20"/>
  <c r="D439" i="20"/>
  <c r="E439" i="20"/>
  <c r="F439" i="20"/>
  <c r="A52" i="20"/>
  <c r="C52" i="20"/>
  <c r="D52" i="20"/>
  <c r="E52" i="20"/>
  <c r="F52" i="20"/>
  <c r="A383" i="20"/>
  <c r="C383" i="20"/>
  <c r="D383" i="20"/>
  <c r="E383" i="20"/>
  <c r="F383" i="20"/>
  <c r="A386" i="20"/>
  <c r="C386" i="20"/>
  <c r="D386" i="20"/>
  <c r="E386" i="20"/>
  <c r="F386" i="20"/>
  <c r="F366" i="20"/>
  <c r="E366" i="20"/>
  <c r="D366" i="20"/>
  <c r="C366" i="20"/>
  <c r="A366" i="20"/>
  <c r="C29" i="7" l="1"/>
  <c r="C27" i="8"/>
  <c r="C15" i="23"/>
  <c r="C66" i="14"/>
  <c r="C41" i="16"/>
  <c r="C41" i="15"/>
  <c r="C77" i="13"/>
  <c r="C28" i="17"/>
  <c r="C33" i="6"/>
  <c r="C34" i="5"/>
  <c r="C47" i="4"/>
  <c r="D31" i="1"/>
  <c r="C16" i="18"/>
  <c r="C14" i="25"/>
  <c r="C31" i="11"/>
  <c r="C31" i="12"/>
  <c r="C51" i="3"/>
  <c r="C37" i="9"/>
  <c r="C36" i="10"/>
</calcChain>
</file>

<file path=xl/sharedStrings.xml><?xml version="1.0" encoding="utf-8"?>
<sst xmlns="http://schemas.openxmlformats.org/spreadsheetml/2006/main" count="2741" uniqueCount="703">
  <si>
    <t>Vakt tid</t>
  </si>
  <si>
    <t>Klubb</t>
  </si>
  <si>
    <t>Navn</t>
  </si>
  <si>
    <t>tlf</t>
  </si>
  <si>
    <t>Sign.vakt</t>
  </si>
  <si>
    <t>evt. ønske</t>
  </si>
  <si>
    <t>Hall ansvarlig</t>
  </si>
  <si>
    <t>Billettsalg</t>
  </si>
  <si>
    <t>Kioskvakt m/ Vaffelrøre</t>
  </si>
  <si>
    <t>07.30-11.30</t>
  </si>
  <si>
    <t>Baneskretariat B1</t>
  </si>
  <si>
    <t>11.30-15.30</t>
  </si>
  <si>
    <t>Grillvakt m/ opprydding m/ vaffelrøre</t>
  </si>
  <si>
    <t>15.30-19.30</t>
  </si>
  <si>
    <t>Baneskretariat B</t>
  </si>
  <si>
    <t xml:space="preserve">Kioskvakt m/ Vaffelrøre </t>
  </si>
  <si>
    <t>06.45-11.15</t>
  </si>
  <si>
    <t>Ryddevakt</t>
  </si>
  <si>
    <t>11.15-15.45</t>
  </si>
  <si>
    <t>10.30-15.00</t>
  </si>
  <si>
    <t>Markerhallen Søndag</t>
  </si>
  <si>
    <t>Baneskretariat B2</t>
  </si>
  <si>
    <t>Baneskretariat B3</t>
  </si>
  <si>
    <t>Lag Informasjon</t>
  </si>
  <si>
    <t>AskimHallen Lørdag</t>
  </si>
  <si>
    <t>Askimhallen Søndag</t>
  </si>
  <si>
    <t>VGS Lørdag</t>
  </si>
  <si>
    <t>Markerhallen Lørdag</t>
  </si>
  <si>
    <t>Dag</t>
  </si>
  <si>
    <t>Antall</t>
  </si>
  <si>
    <t>Skole vakt</t>
  </si>
  <si>
    <t>Skolevakt</t>
  </si>
  <si>
    <t>Skolevakt natt</t>
  </si>
  <si>
    <t>Skolevakt Natt</t>
  </si>
  <si>
    <t>Skole Vakt</t>
  </si>
  <si>
    <t>19.30-23.30</t>
  </si>
  <si>
    <t>23.30-03.30</t>
  </si>
  <si>
    <t>03.30-07.30</t>
  </si>
  <si>
    <t>10.00-14.00</t>
  </si>
  <si>
    <t>17.00-21.30</t>
  </si>
  <si>
    <t>17.30-22.00</t>
  </si>
  <si>
    <t>Askimhallen Fredag</t>
  </si>
  <si>
    <t>KL. Inn</t>
  </si>
  <si>
    <t>KL. UT</t>
  </si>
  <si>
    <t>Askim</t>
  </si>
  <si>
    <t>Ryddevakt / hjelpe til der det trengs</t>
  </si>
  <si>
    <t>06.45-10.45</t>
  </si>
  <si>
    <t>10.45-14.45</t>
  </si>
  <si>
    <t xml:space="preserve">Kiosk ansavrlig vakt m/ Vaffelrøre </t>
  </si>
  <si>
    <t>14.00-18.00</t>
  </si>
  <si>
    <t>Ryddevakt + hjelpe til der det trengs</t>
  </si>
  <si>
    <t>10.30-14.30</t>
  </si>
  <si>
    <t>15.45-20.00</t>
  </si>
  <si>
    <t>14.45-18.45</t>
  </si>
  <si>
    <t>Kristine Skjolden</t>
  </si>
  <si>
    <t>Spydeberg Søndag</t>
  </si>
  <si>
    <t>Spydeberg Lørdag</t>
  </si>
  <si>
    <t>Trøgstad Lørdag</t>
  </si>
  <si>
    <t>U.skolen Lørdag</t>
  </si>
  <si>
    <t>Ørje</t>
  </si>
  <si>
    <t>Trøgstad</t>
  </si>
  <si>
    <t>Kioskansvarlig vakt m/ Vaffelrøre</t>
  </si>
  <si>
    <t>Baneskretariat B1 / rydding av bane</t>
  </si>
  <si>
    <t>Baneskretariat B2/ rydding av bane</t>
  </si>
  <si>
    <t>Baneskretariat B3/ rydding av bane</t>
  </si>
  <si>
    <t>Skiptvet</t>
  </si>
  <si>
    <t>VGS Fredag</t>
  </si>
  <si>
    <t>Hilde Lundeby</t>
  </si>
  <si>
    <t>Eidsberg</t>
  </si>
  <si>
    <t>Ansvarlig For Overnatting</t>
  </si>
  <si>
    <t>Maskott</t>
  </si>
  <si>
    <t>Maskott livvakt</t>
  </si>
  <si>
    <t>06.30-17.00</t>
  </si>
  <si>
    <t>15.15-19.30</t>
  </si>
  <si>
    <t>06.30-20.00</t>
  </si>
  <si>
    <t>17.00-22.00</t>
  </si>
  <si>
    <t>16.00-22.00</t>
  </si>
  <si>
    <t>06.30-20.30</t>
  </si>
  <si>
    <t>Kjøre Lunsj til haller</t>
  </si>
  <si>
    <t>Gyda Lundem</t>
  </si>
  <si>
    <t>Billettsalg / Ryddevakt</t>
  </si>
  <si>
    <t>Kioskvakt m/ Vaffelrøre / opprydding</t>
  </si>
  <si>
    <t>Ryddevakt / Opprydding</t>
  </si>
  <si>
    <t>Baneskretariat B/ Opprydding</t>
  </si>
  <si>
    <t>Kioskvakt m/ Vaffelrøre + Opprydding</t>
  </si>
  <si>
    <t>Ryddevakt + Opprydding</t>
  </si>
  <si>
    <t>Grillvakt m/ opprydding m/ vaffelrøre + Opprydding</t>
  </si>
  <si>
    <t>Billettsalg +Opprydding</t>
  </si>
  <si>
    <t>06.30-17.15</t>
  </si>
  <si>
    <t>Baneskretariat B + Opprydding</t>
  </si>
  <si>
    <t>06.30-17.30</t>
  </si>
  <si>
    <t>RyddeVakt</t>
  </si>
  <si>
    <t>Baneskretariat B + opprydding</t>
  </si>
  <si>
    <t xml:space="preserve">Baneskretariat B </t>
  </si>
  <si>
    <t>Kioskvakt m/ Vaffelrøre + opprydding</t>
  </si>
  <si>
    <t>Billettsalg + opprydding</t>
  </si>
  <si>
    <t>Billettsalg + Opprydding</t>
  </si>
  <si>
    <t xml:space="preserve">Grillvakt m/ opprydding m/ vaffelrøre </t>
  </si>
  <si>
    <t>Ryddevakt + opprydding</t>
  </si>
  <si>
    <t>Lunsj vakt m/ Vaffelrøre</t>
  </si>
  <si>
    <t>Kjøre Lunjs til haller</t>
  </si>
  <si>
    <t>Hoppeslott vakt</t>
  </si>
  <si>
    <t>Baneskretariat B1 + Opprydding</t>
  </si>
  <si>
    <t>Baneskretariat B2 + Opprydding</t>
  </si>
  <si>
    <t>Baneskretariat B3/ + Opprydding</t>
  </si>
  <si>
    <t>Kiosk ansavrlig vakt m/ Vaffelrøre + opprydding</t>
  </si>
  <si>
    <t>Baneskretariat B1 + opprydding</t>
  </si>
  <si>
    <t>Baneskretariat B2+ opprydding</t>
  </si>
  <si>
    <t>Baneskretariat B3+ opprydding</t>
  </si>
  <si>
    <t>Overnatting Askim VGS</t>
  </si>
  <si>
    <t>VGS Søndag</t>
  </si>
  <si>
    <t>Sted</t>
  </si>
  <si>
    <t>Askim VGS Fredag</t>
  </si>
  <si>
    <t>Askim VGS Fredag - Lørdag</t>
  </si>
  <si>
    <t>Askim VGS Lørdag</t>
  </si>
  <si>
    <t>Askim VGS lørdag - Søndag</t>
  </si>
  <si>
    <t>Askim VGS Søndag</t>
  </si>
  <si>
    <t>15.30-19.45</t>
  </si>
  <si>
    <t>16.00-19.30</t>
  </si>
  <si>
    <t>Klokkeslett</t>
  </si>
  <si>
    <t>Tlf</t>
  </si>
  <si>
    <t>HOVED Sekretariat</t>
  </si>
  <si>
    <t>Anita Halvorsen Foss</t>
  </si>
  <si>
    <t>Mette Ludviksen</t>
  </si>
  <si>
    <t>Jan Petter Hagen</t>
  </si>
  <si>
    <t>Trøgstadhallen Søndag</t>
  </si>
  <si>
    <t>Trøgstad FREDAG</t>
  </si>
  <si>
    <t>06.30-19.00</t>
  </si>
  <si>
    <t>06.30-18.00</t>
  </si>
  <si>
    <t>Hilde Lundby</t>
  </si>
  <si>
    <t>Skiptvet Lørdag</t>
  </si>
  <si>
    <t>Skiptvet Søndag</t>
  </si>
  <si>
    <t>Jarle westegaard</t>
  </si>
  <si>
    <t>Jarle Westgaard</t>
  </si>
  <si>
    <t>Spydeberg</t>
  </si>
  <si>
    <t>Connie Maier</t>
  </si>
  <si>
    <t>Cathrine Haaland</t>
  </si>
  <si>
    <t>Vegard Felder</t>
  </si>
  <si>
    <t>Dorthe-Lise Eng Lindmo</t>
  </si>
  <si>
    <t>Linda Mosling</t>
  </si>
  <si>
    <t>Rønnaug Hovde</t>
  </si>
  <si>
    <t>Marianne Larsen</t>
  </si>
  <si>
    <t>Frode Solsvik</t>
  </si>
  <si>
    <t>Jon-Yngve Bakke</t>
  </si>
  <si>
    <t>Gry Larsen</t>
  </si>
  <si>
    <t>Per Eivind Fremmegård</t>
  </si>
  <si>
    <t>Ann Solend</t>
  </si>
  <si>
    <t>Jørn Svensen</t>
  </si>
  <si>
    <t>Tommy Haraldseth</t>
  </si>
  <si>
    <t>Sølvi Økelsrud</t>
  </si>
  <si>
    <t>Lars Erik Weberg</t>
  </si>
  <si>
    <t>Helena jakobsson</t>
  </si>
  <si>
    <t>Veronica Unnerud</t>
  </si>
  <si>
    <t>Jone Lein</t>
  </si>
  <si>
    <t>Suzanne Wood Bråthen</t>
  </si>
  <si>
    <t>Tom Freddy Braathen</t>
  </si>
  <si>
    <t>Arne Solberg</t>
  </si>
  <si>
    <t>Agnethe Løken Svinningen</t>
  </si>
  <si>
    <t>Svitlana Riseberg</t>
  </si>
  <si>
    <t>Line Hamar</t>
  </si>
  <si>
    <t>Agne Sneknute</t>
  </si>
  <si>
    <t>Bjørn Gunnar Pedersen</t>
  </si>
  <si>
    <t>Andreas Fosse</t>
  </si>
  <si>
    <t>Hilde-Merethe Lynne</t>
  </si>
  <si>
    <t>Linn Christin Sandbæk</t>
  </si>
  <si>
    <t>Daniel Tollerud</t>
  </si>
  <si>
    <t>Hege Ultvedt</t>
  </si>
  <si>
    <t>May Rita Dreierstad</t>
  </si>
  <si>
    <t>Svend Iversen</t>
  </si>
  <si>
    <t>Benedicte Skaug</t>
  </si>
  <si>
    <t>June Granli</t>
  </si>
  <si>
    <t>Anne Marie Hammer</t>
  </si>
  <si>
    <t>Berit Hemstad</t>
  </si>
  <si>
    <t>Marie Halvardsson</t>
  </si>
  <si>
    <t>Jonas Krog</t>
  </si>
  <si>
    <t>Marianne Granli</t>
  </si>
  <si>
    <t>Inga Nenaseva</t>
  </si>
  <si>
    <t>Beata Zega</t>
  </si>
  <si>
    <t>Stine Berger</t>
  </si>
  <si>
    <t>Kay Lund Pettersen</t>
  </si>
  <si>
    <t>Øyvind Engebretsen</t>
  </si>
  <si>
    <t>Lene Brestrup</t>
  </si>
  <si>
    <t>Gani Hyseni</t>
  </si>
  <si>
    <t>Heidi Torgersen</t>
  </si>
  <si>
    <t>Linda Hansen</t>
  </si>
  <si>
    <t>Line Møllhausen</t>
  </si>
  <si>
    <t>Hege Fundingsrud</t>
  </si>
  <si>
    <t>Lene Bjerkheim</t>
  </si>
  <si>
    <t>Kent Olsson</t>
  </si>
  <si>
    <t>Ruth Hege Muskaug</t>
  </si>
  <si>
    <t>Linda Søby</t>
  </si>
  <si>
    <t>Arild Bergersen</t>
  </si>
  <si>
    <t>Anne Julie Siljeholt Buer</t>
  </si>
  <si>
    <t>Ronny Vedal</t>
  </si>
  <si>
    <t>Lise Andersen</t>
  </si>
  <si>
    <t>Tonje Hamgaard</t>
  </si>
  <si>
    <t>Anneli Sollie</t>
  </si>
  <si>
    <t>Saada Siyad Mahamud</t>
  </si>
  <si>
    <t>Monica Stillesby</t>
  </si>
  <si>
    <t>Kadra Hassan</t>
  </si>
  <si>
    <t>Hanne Westlie</t>
  </si>
  <si>
    <t>Kai Iversen</t>
  </si>
  <si>
    <t>Rita Berget</t>
  </si>
  <si>
    <t>Hanne Gabrielsen</t>
  </si>
  <si>
    <t>Hanne/Morten Branes</t>
  </si>
  <si>
    <t>Paal Haneborg</t>
  </si>
  <si>
    <t>Marit Storløs</t>
  </si>
  <si>
    <t>Astrid Syversen</t>
  </si>
  <si>
    <t>Askim IF</t>
  </si>
  <si>
    <t>Anne Berit Gudim</t>
  </si>
  <si>
    <t>Marianne Molle</t>
  </si>
  <si>
    <t>Ann-Cathrin Sørli</t>
  </si>
  <si>
    <t>Hien Phan</t>
  </si>
  <si>
    <t>Jean Roger Dons Tvedt</t>
  </si>
  <si>
    <t>915 82 222</t>
  </si>
  <si>
    <t>Heidi Karlstad</t>
  </si>
  <si>
    <t>908 29 908</t>
  </si>
  <si>
    <t>Svein Tore Christoffersen</t>
  </si>
  <si>
    <t>976 51 561</t>
  </si>
  <si>
    <t>Grillvakt m/ vaffelrøre</t>
  </si>
  <si>
    <t>Barbro Bjørkquist</t>
  </si>
  <si>
    <t>Gro-Anita Fjeldheim</t>
  </si>
  <si>
    <t>Linda Bystrøm</t>
  </si>
  <si>
    <t>995 60 607</t>
  </si>
  <si>
    <t>Nils Petter Krogh</t>
  </si>
  <si>
    <t>Kristine Karksen</t>
  </si>
  <si>
    <t>Kathrine Moseby</t>
  </si>
  <si>
    <t>Siri E.Andersen</t>
  </si>
  <si>
    <t>Jørn Grav </t>
  </si>
  <si>
    <t>Maiken Høgli</t>
  </si>
  <si>
    <t>Randi Halle Bjørkevold</t>
  </si>
  <si>
    <t>Yasmin Dahir</t>
  </si>
  <si>
    <t>Carina Gram-Johannessen</t>
  </si>
  <si>
    <t>Marianne Enger</t>
  </si>
  <si>
    <t>Milika Mandic</t>
  </si>
  <si>
    <t>Perwin Zebari</t>
  </si>
  <si>
    <t>Arild Jacobsen</t>
  </si>
  <si>
    <t>Cheryl Berntsen</t>
  </si>
  <si>
    <t>Anita Johansen</t>
  </si>
  <si>
    <t>Tijana Slavic</t>
  </si>
  <si>
    <t>Bylgja Mist Gunnarsdottir</t>
  </si>
  <si>
    <t>Fannina Boayue Amponsah</t>
  </si>
  <si>
    <t>994 27 332</t>
  </si>
  <si>
    <t>Iva Ibrahim</t>
  </si>
  <si>
    <t>Esther Draumås</t>
  </si>
  <si>
    <t>Jim Pettersen</t>
  </si>
  <si>
    <t>Linda Riiser</t>
  </si>
  <si>
    <t>Therese Martinsen</t>
  </si>
  <si>
    <t>Morten Berger</t>
  </si>
  <si>
    <t>900 98 261</t>
  </si>
  <si>
    <t>Anne Johansen</t>
  </si>
  <si>
    <t>Anette Lysne </t>
  </si>
  <si>
    <t>Shrin Aradeny</t>
  </si>
  <si>
    <t>Askim If</t>
  </si>
  <si>
    <t>Charlotte Skui</t>
  </si>
  <si>
    <t>Merethe Rensmoen </t>
  </si>
  <si>
    <t>Agnieszka Anjum</t>
  </si>
  <si>
    <t>Thomas Huse</t>
  </si>
  <si>
    <t>Vibeke Aas-Korsvold</t>
  </si>
  <si>
    <t>Eilin Elvin</t>
  </si>
  <si>
    <t>Dili Daci Mustafa</t>
  </si>
  <si>
    <t xml:space="preserve">Christine Simonsen </t>
  </si>
  <si>
    <t>Sarah Raza</t>
  </si>
  <si>
    <t>Dejan Jakovic</t>
  </si>
  <si>
    <t>Barbara Muzia</t>
  </si>
  <si>
    <t>Marianne Bekkelund</t>
  </si>
  <si>
    <t>Hanne Sørby</t>
  </si>
  <si>
    <t>Linda Verstad</t>
  </si>
  <si>
    <t>Ragnhild Sofie Tofte</t>
  </si>
  <si>
    <t>Silje Rustad</t>
  </si>
  <si>
    <t>Mona Birkemo</t>
  </si>
  <si>
    <t>Camilla Schi</t>
  </si>
  <si>
    <t>Ove Bergersen</t>
  </si>
  <si>
    <t>HK Eidsberg</t>
  </si>
  <si>
    <t>Henning Erfjell</t>
  </si>
  <si>
    <t>Lill G. Anderson</t>
  </si>
  <si>
    <t>Andre Solberg</t>
  </si>
  <si>
    <t>Solfrid Danielsen</t>
  </si>
  <si>
    <t>Ole Chr Heller</t>
  </si>
  <si>
    <t>Thea Fredriksen</t>
  </si>
  <si>
    <t>Therese Krokeide</t>
  </si>
  <si>
    <t>Cecilie L. Aardal</t>
  </si>
  <si>
    <t>Anne Johnsrud</t>
  </si>
  <si>
    <t>Erik Biltvedt</t>
  </si>
  <si>
    <t>Leif Ingvald Skaug</t>
  </si>
  <si>
    <t>Rune Fladberg</t>
  </si>
  <si>
    <t>Ørnulf Pay</t>
  </si>
  <si>
    <t>Linda Eriksen</t>
  </si>
  <si>
    <t>Per Roger Johansen</t>
  </si>
  <si>
    <t>Anna Renate Berger</t>
  </si>
  <si>
    <t>Gunhild Moen</t>
  </si>
  <si>
    <t xml:space="preserve">Linda Saric </t>
  </si>
  <si>
    <t>Bjørn Arild Bøhleng</t>
  </si>
  <si>
    <t>Steinar Andresen</t>
  </si>
  <si>
    <t>Petter Roli</t>
  </si>
  <si>
    <t>Sigbjørn Julien</t>
  </si>
  <si>
    <t>Marianne Nygaard</t>
  </si>
  <si>
    <t>Ole Martin Aler</t>
  </si>
  <si>
    <t>Anne Cathrine Bergland</t>
  </si>
  <si>
    <t>Anne Marie Borger</t>
  </si>
  <si>
    <t>Erik Tillman</t>
  </si>
  <si>
    <t>958 41 979</t>
  </si>
  <si>
    <t>Mia Dahl</t>
  </si>
  <si>
    <t>936 70 021</t>
  </si>
  <si>
    <t>Renate Hagquist</t>
  </si>
  <si>
    <t>Mona Thon</t>
  </si>
  <si>
    <t>HK Trøgstad</t>
  </si>
  <si>
    <t>Tove Brandtenborg</t>
  </si>
  <si>
    <t>Mona Larsen</t>
  </si>
  <si>
    <t>Mona Martinsen</t>
  </si>
  <si>
    <t>Gunn Engebretsen</t>
  </si>
  <si>
    <t>Skiptvet fredag</t>
  </si>
  <si>
    <t>Gry B Moen</t>
  </si>
  <si>
    <t>Una Mathisen</t>
  </si>
  <si>
    <t>Therese Haltuff</t>
  </si>
  <si>
    <t xml:space="preserve">Skiptvet </t>
  </si>
  <si>
    <t>Linda Tjernsbekk</t>
  </si>
  <si>
    <t>Agnethe Karlsen</t>
  </si>
  <si>
    <t>Monica Taraldrud</t>
  </si>
  <si>
    <t>Marianne Altenborn</t>
  </si>
  <si>
    <t>Kjell Ø Pettersen</t>
  </si>
  <si>
    <t>Stig Hovland</t>
  </si>
  <si>
    <t>Anita Melby</t>
  </si>
  <si>
    <t>Ann-Cathrine Nilsen Solberg</t>
  </si>
  <si>
    <t>Tor Helge Olsen</t>
  </si>
  <si>
    <t>Elisabeth Karlsrud</t>
  </si>
  <si>
    <t>Caroline Trippestad</t>
  </si>
  <si>
    <t>Monica Jørgensen</t>
  </si>
  <si>
    <t>Manja Iselin Espenes</t>
  </si>
  <si>
    <t>Wenche Trosterud</t>
  </si>
  <si>
    <t>Heidi Hansen</t>
  </si>
  <si>
    <t>Trine Skipperud</t>
  </si>
  <si>
    <t>Laila Schie</t>
  </si>
  <si>
    <t>Julie Ann Gjerstad</t>
  </si>
  <si>
    <t>Line Holm</t>
  </si>
  <si>
    <t>Eileen Gulbrandsen</t>
  </si>
  <si>
    <t>Kari Tveter Iversen</t>
  </si>
  <si>
    <t>Grill Vakt m/ Vaffelrøre</t>
  </si>
  <si>
    <t>Margrethe Enersen</t>
  </si>
  <si>
    <t>Grill Vakt m/ Vaffelrøre + opprydding</t>
  </si>
  <si>
    <t>Liv- Merethe Schie</t>
  </si>
  <si>
    <t>Anders Gøransson</t>
  </si>
  <si>
    <t>Kristina Pacesiuniene</t>
  </si>
  <si>
    <t>Bio La</t>
  </si>
  <si>
    <t>Jan Houge</t>
  </si>
  <si>
    <t>Joanna Korczyk</t>
  </si>
  <si>
    <t>Lindis Botten</t>
  </si>
  <si>
    <t xml:space="preserve">Heidi Martinsen </t>
  </si>
  <si>
    <t>Randi M Rogstad</t>
  </si>
  <si>
    <t>Bent Kristiansen</t>
  </si>
  <si>
    <t>Jeanette Oshaug</t>
  </si>
  <si>
    <t>Grillvakt m/ Vaffelrøre</t>
  </si>
  <si>
    <t>Merete Arnegård</t>
  </si>
  <si>
    <t>Kennet Hansen</t>
  </si>
  <si>
    <t>Jim Burås</t>
  </si>
  <si>
    <t>Steffen Haug</t>
  </si>
  <si>
    <t>Sven Erik Lier</t>
  </si>
  <si>
    <t>Terje Fossum</t>
  </si>
  <si>
    <t xml:space="preserve">Kathrine Eliassen </t>
  </si>
  <si>
    <t>Monica Dahl Aamodt</t>
  </si>
  <si>
    <t>Evelina Spak</t>
  </si>
  <si>
    <t>Lasse Tjellaug</t>
  </si>
  <si>
    <t>Hilde Søby</t>
  </si>
  <si>
    <t>Jørn Torp</t>
  </si>
  <si>
    <t>Herman Foss</t>
  </si>
  <si>
    <t>Helene Skjønhaug</t>
  </si>
  <si>
    <t>Spydeberghallen  Fredag</t>
  </si>
  <si>
    <t>Susanne Heer Kopperud</t>
  </si>
  <si>
    <t>Hilde Rønneberg</t>
  </si>
  <si>
    <t>Mette Aamodt</t>
  </si>
  <si>
    <t>Kjell Danielsen</t>
  </si>
  <si>
    <t>Hege Fosli</t>
  </si>
  <si>
    <t>473 14 046</t>
  </si>
  <si>
    <t>Anne Glørud</t>
  </si>
  <si>
    <t>959 47 172</t>
  </si>
  <si>
    <t>Tanja Solberg</t>
  </si>
  <si>
    <t>402 32 422</t>
  </si>
  <si>
    <t>Yngvild Brynildsen</t>
  </si>
  <si>
    <t>928 05 604</t>
  </si>
  <si>
    <t>Cathrine Dahl</t>
  </si>
  <si>
    <t>Camilla Løken Aamodt</t>
  </si>
  <si>
    <t>Bjørn Erik Homstvedt</t>
  </si>
  <si>
    <t>Mona Spakmo</t>
  </si>
  <si>
    <t>Crister Sørlie</t>
  </si>
  <si>
    <t>Eva Hammerø</t>
  </si>
  <si>
    <t xml:space="preserve">Spydeberg </t>
  </si>
  <si>
    <t>Cathrine B Nilsen</t>
  </si>
  <si>
    <t>Lisbeth Skjeldrum</t>
  </si>
  <si>
    <t>Sonja Helene Skaug</t>
  </si>
  <si>
    <t>Bente Levorstad</t>
  </si>
  <si>
    <t>Tina Sneve</t>
  </si>
  <si>
    <t>Hege Oftedal</t>
  </si>
  <si>
    <t>Rita Larsen</t>
  </si>
  <si>
    <t>996 18 266</t>
  </si>
  <si>
    <t>Kari Hasselgård</t>
  </si>
  <si>
    <t>Lisbeth Hermansen</t>
  </si>
  <si>
    <t>Hanne Britt Borud</t>
  </si>
  <si>
    <t>911 32 906</t>
  </si>
  <si>
    <t>Kjellgunn Arnesen</t>
  </si>
  <si>
    <t>480 75 911</t>
  </si>
  <si>
    <t>Silje Schjønning</t>
  </si>
  <si>
    <t>926 15 922</t>
  </si>
  <si>
    <t>Geir Paulshus og Kari Botten Paulshus</t>
  </si>
  <si>
    <t>99212244/93414482</t>
  </si>
  <si>
    <t>Bente Strønes</t>
  </si>
  <si>
    <t>918 35 025</t>
  </si>
  <si>
    <t>Mona Karlsrud og Stene Johansen</t>
  </si>
  <si>
    <t>988 87 781</t>
  </si>
  <si>
    <t>Linda Orderud og Ruben Kjær</t>
  </si>
  <si>
    <t>928 26 918</t>
  </si>
  <si>
    <t>Mai Britt Fredriksen og Tor Erik Langstad</t>
  </si>
  <si>
    <t>926 99 734</t>
  </si>
  <si>
    <t>Ida Renate Solberg</t>
  </si>
  <si>
    <t>909 57 599</t>
  </si>
  <si>
    <t>Kasia Wojcieszak Kalinska</t>
  </si>
  <si>
    <t>968 18 746</t>
  </si>
  <si>
    <t>Lena Aune</t>
  </si>
  <si>
    <t>481 77 756</t>
  </si>
  <si>
    <t>Elin og Trond-Erik Hansen Bjørnstad</t>
  </si>
  <si>
    <t>Lena Skjolden</t>
  </si>
  <si>
    <t>420 02 548</t>
  </si>
  <si>
    <t>Mette Elisabeth Nygren / Rune Borgås</t>
  </si>
  <si>
    <t>469 59 406 / 979 52 183</t>
  </si>
  <si>
    <t>Anne-Grethe Spjudvik/Hans Kr. Øftsaas</t>
  </si>
  <si>
    <t>924 01 183</t>
  </si>
  <si>
    <t>Elisabeth og Thomas Ekeberg</t>
  </si>
  <si>
    <t>951 57 358</t>
  </si>
  <si>
    <t>Anne R. Westby og Morten Westby</t>
  </si>
  <si>
    <t>977 70 027</t>
  </si>
  <si>
    <t>Siv Miland</t>
  </si>
  <si>
    <t>995 60 668</t>
  </si>
  <si>
    <t>Elin Sæther Nilsen</t>
  </si>
  <si>
    <t>93 48 17 44</t>
  </si>
  <si>
    <t>Astri Fjellstad</t>
  </si>
  <si>
    <t>Eirin Eriksson</t>
  </si>
  <si>
    <t>413 35 404</t>
  </si>
  <si>
    <t>Unni Jacobsen og Bjørn Finnes</t>
  </si>
  <si>
    <t>97611116/93835460</t>
  </si>
  <si>
    <t>Anita Fjeldstad Hage</t>
  </si>
  <si>
    <t>Christina Nilsson og Per Håkon Eng</t>
  </si>
  <si>
    <t>91730152/41266896</t>
  </si>
  <si>
    <t>Eirin Nøkleby</t>
  </si>
  <si>
    <t>Heidi Stokkvin</t>
  </si>
  <si>
    <t>413 43 104</t>
  </si>
  <si>
    <t>Heidi og Leif Tore Løvmo</t>
  </si>
  <si>
    <t>91699338/92208639</t>
  </si>
  <si>
    <t>Malin Jonsson og Erik Linnestad</t>
  </si>
  <si>
    <t>93086902/99431149</t>
  </si>
  <si>
    <t>Tom Erik Ringstrøm/Lene Huseby</t>
  </si>
  <si>
    <t>901 19 003</t>
  </si>
  <si>
    <t>Terje Saxrud/Nucharion Wongseeda</t>
  </si>
  <si>
    <t>417 33 855 / 917 91 594</t>
  </si>
  <si>
    <t>Rune og Anne Britt Saxrud</t>
  </si>
  <si>
    <t>948 95 848</t>
  </si>
  <si>
    <t>Yordanos Abraham</t>
  </si>
  <si>
    <t>451 31 527</t>
  </si>
  <si>
    <t>Cathrine Nilsen</t>
  </si>
  <si>
    <t>957 67 200</t>
  </si>
  <si>
    <t>Marion Ekhaugen</t>
  </si>
  <si>
    <t>Hege Novak</t>
  </si>
  <si>
    <t>414 61 930</t>
  </si>
  <si>
    <t>Stine Eknes/John-Cato Eknes</t>
  </si>
  <si>
    <t>907 93 510 / 453 96 537</t>
  </si>
  <si>
    <t>Benedicte H./Fredrik Minge</t>
  </si>
  <si>
    <t>932 31 284</t>
  </si>
  <si>
    <t>Heidi Kleppe</t>
  </si>
  <si>
    <t>400 67 393</t>
  </si>
  <si>
    <t>958 49 539</t>
  </si>
  <si>
    <t>Hanne Hansen og Espen Skughei</t>
  </si>
  <si>
    <t>954 97 966</t>
  </si>
  <si>
    <t>Elin og Bjørn Moskvil</t>
  </si>
  <si>
    <t>415 23 008</t>
  </si>
  <si>
    <t>Carina Berget</t>
  </si>
  <si>
    <t>951 59 214</t>
  </si>
  <si>
    <t>947 82 337</t>
  </si>
  <si>
    <t>Monica Strengen</t>
  </si>
  <si>
    <t>990 10 949</t>
  </si>
  <si>
    <t>Hege Paulsen</t>
  </si>
  <si>
    <t>Anne-Kari Hasle</t>
  </si>
  <si>
    <t>Rojin Muosa</t>
  </si>
  <si>
    <t>Benedicte Hoel</t>
  </si>
  <si>
    <t>Elin Ljunggren</t>
  </si>
  <si>
    <t>Ann Cathrine S Sundby</t>
  </si>
  <si>
    <t>Karl Tore Sørby /Mette-Lise Kjesrud</t>
  </si>
  <si>
    <t>91138882/47056824/99546437</t>
  </si>
  <si>
    <t>Kristin Bingen</t>
  </si>
  <si>
    <t>478 74 686</t>
  </si>
  <si>
    <t>Marny Østreng Unnli</t>
  </si>
  <si>
    <t>928 31 395</t>
  </si>
  <si>
    <t>Ragnhild Moholt Berget</t>
  </si>
  <si>
    <t>99 56 05 93</t>
  </si>
  <si>
    <t>Hege Raanæs</t>
  </si>
  <si>
    <t>406 27 419</t>
  </si>
  <si>
    <t>Jeanette Aspenes</t>
  </si>
  <si>
    <t>906 85 842</t>
  </si>
  <si>
    <t>Carl Erik Carlsen/Maria Rohde</t>
  </si>
  <si>
    <t>473 25 868</t>
  </si>
  <si>
    <t>Tone Andresen</t>
  </si>
  <si>
    <t>Åse Marie Storsand</t>
  </si>
  <si>
    <t>Renate Knudsen Sletmo</t>
  </si>
  <si>
    <t>Nina Ørka</t>
  </si>
  <si>
    <t>469 70 235</t>
  </si>
  <si>
    <t>Helene Tangen</t>
  </si>
  <si>
    <t>Ove Stenberg</t>
  </si>
  <si>
    <t>Kirsten Bates</t>
  </si>
  <si>
    <t>406 93 900</t>
  </si>
  <si>
    <t>Mari Frøshaug</t>
  </si>
  <si>
    <t>Birgitte Knudsen</t>
  </si>
  <si>
    <t>Tormod Kopperud</t>
  </si>
  <si>
    <t>Tormod Skofterud</t>
  </si>
  <si>
    <t>Børre Stolpen</t>
  </si>
  <si>
    <t>Linda Os</t>
  </si>
  <si>
    <t>Raghnhild Olsen</t>
  </si>
  <si>
    <t>Anne Merete Karlsen</t>
  </si>
  <si>
    <t>Øyvind Reimert</t>
  </si>
  <si>
    <t>Marit Flier</t>
  </si>
  <si>
    <t>Sigrun Glitten</t>
  </si>
  <si>
    <t>Marcela Teresa Bakken</t>
  </si>
  <si>
    <t>90990787</t>
  </si>
  <si>
    <t xml:space="preserve">Merethe Hvidsten Grønnern </t>
  </si>
  <si>
    <t>95727970</t>
  </si>
  <si>
    <t>Camilla Bergland</t>
  </si>
  <si>
    <t>Ida Terese Linto</t>
  </si>
  <si>
    <t>Ole Torp</t>
  </si>
  <si>
    <t>Heidi Vikeby</t>
  </si>
  <si>
    <t>Ola Gimmingsrud</t>
  </si>
  <si>
    <t>Thomas Nilsen</t>
  </si>
  <si>
    <t>Linda Johansen</t>
  </si>
  <si>
    <t>Line Tønsberg</t>
  </si>
  <si>
    <t>Linda Gangnes Buer</t>
  </si>
  <si>
    <t>Trine Nordby</t>
  </si>
  <si>
    <t>97959684</t>
  </si>
  <si>
    <t>Yvonne Lintho</t>
  </si>
  <si>
    <t>Bjørn Tore Veiby</t>
  </si>
  <si>
    <t>Hilda Fjeldaas</t>
  </si>
  <si>
    <t>Anne-Grethe Aaseby</t>
  </si>
  <si>
    <t>Kristine Nicolaisen Skaug</t>
  </si>
  <si>
    <t>Anne Therese L. Nilsen</t>
  </si>
  <si>
    <t>Birgit Skåden Drageset</t>
  </si>
  <si>
    <t>Bente Eggen</t>
  </si>
  <si>
    <t>Tommy Ringstad</t>
  </si>
  <si>
    <t>Charlotte Strand</t>
  </si>
  <si>
    <t>Cathrin Jansen</t>
  </si>
  <si>
    <t>Signe Solberg</t>
  </si>
  <si>
    <t>Hege Tangen Syversen</t>
  </si>
  <si>
    <t>Nina Borgersen Reklev</t>
  </si>
  <si>
    <t>Rojan Kader</t>
  </si>
  <si>
    <t>98827861</t>
  </si>
  <si>
    <t>Satrap Mokhtari</t>
  </si>
  <si>
    <t>97381129</t>
  </si>
  <si>
    <t>Trine Kristensen</t>
  </si>
  <si>
    <t>91334157</t>
  </si>
  <si>
    <t>Bente Løken</t>
  </si>
  <si>
    <t>Stina Frøshaug</t>
  </si>
  <si>
    <t>Monica Wielecki</t>
  </si>
  <si>
    <t>Olaug Dvergsnes Eriksen</t>
  </si>
  <si>
    <t>Line Cisilie Pettersen</t>
  </si>
  <si>
    <t>Anne Kari Kolberg</t>
  </si>
  <si>
    <t>Bente Kirkeby Ekre</t>
  </si>
  <si>
    <t>Arild Jensen</t>
  </si>
  <si>
    <t>Jorunn Degnes</t>
  </si>
  <si>
    <t>11.15-15.30</t>
  </si>
  <si>
    <t>11.30-18.30</t>
  </si>
  <si>
    <t>14.45-17.45</t>
  </si>
  <si>
    <t>15.30-18.30</t>
  </si>
  <si>
    <t>Truls Herstad (Cecilie Larsen)</t>
  </si>
  <si>
    <t>Marthe Henriksen</t>
  </si>
  <si>
    <t>Nanina Bundegaard</t>
  </si>
  <si>
    <t>Karianne Krystad</t>
  </si>
  <si>
    <t>Carina Kolnes</t>
  </si>
  <si>
    <t>Henriette Strøm</t>
  </si>
  <si>
    <t>Mia Sælen</t>
  </si>
  <si>
    <t>14.45-19.00</t>
  </si>
  <si>
    <t>10-14.00</t>
  </si>
  <si>
    <t>10.45-15.00</t>
  </si>
  <si>
    <t>14.45-18..45</t>
  </si>
  <si>
    <t>08.00-12.00</t>
  </si>
  <si>
    <t>12.00.16.00</t>
  </si>
  <si>
    <t>14.30-18.30</t>
  </si>
  <si>
    <t>16.00-20.00</t>
  </si>
  <si>
    <t>Gry Solbakken</t>
  </si>
  <si>
    <t>99040179</t>
  </si>
  <si>
    <t>Ina Jamt</t>
  </si>
  <si>
    <t>90501601</t>
  </si>
  <si>
    <t>15.30-20.00</t>
  </si>
  <si>
    <t>Lene Glørud Holmen</t>
  </si>
  <si>
    <t>90640904</t>
  </si>
  <si>
    <t>Linn Borgen Jankila</t>
  </si>
  <si>
    <t>92448313</t>
  </si>
  <si>
    <t>Anne Grethe Støyle</t>
  </si>
  <si>
    <t>Bente Glørud</t>
  </si>
  <si>
    <t>Lillan Terese Eggen</t>
  </si>
  <si>
    <t>Ann Kristin Solli Borgersen</t>
  </si>
  <si>
    <t>Hilde Merethe Redi Haga</t>
  </si>
  <si>
    <t>Wenche Skjørtorp</t>
  </si>
  <si>
    <t>Reserve liste</t>
  </si>
  <si>
    <t>Lise Marie Jessessen</t>
  </si>
  <si>
    <t>Ingjerd Ruud</t>
  </si>
  <si>
    <t>Karine Riiser</t>
  </si>
  <si>
    <t>Berit Synnøve Buer</t>
  </si>
  <si>
    <t>Roy Bjerkli</t>
  </si>
  <si>
    <t>Marita Kvisler</t>
  </si>
  <si>
    <t>Stig Nilsen</t>
  </si>
  <si>
    <t>Jan Olav Thon</t>
  </si>
  <si>
    <t>G2007</t>
  </si>
  <si>
    <t>ikke sektreteriat</t>
  </si>
  <si>
    <t>Elisabeth Bye Aasen</t>
  </si>
  <si>
    <t>Henriette Sletner</t>
  </si>
  <si>
    <t>Ingeborg Tjorhaug</t>
  </si>
  <si>
    <t>Heidi Melleby</t>
  </si>
  <si>
    <t>Moo Eh</t>
  </si>
  <si>
    <t>Ramiante Marcinkevici</t>
  </si>
  <si>
    <t>har ikke telefon</t>
  </si>
  <si>
    <t>J2008</t>
  </si>
  <si>
    <t>Harry B Hågensen</t>
  </si>
  <si>
    <t>Hanne/Hans Olav Kile</t>
  </si>
  <si>
    <t>Marte Celius</t>
  </si>
  <si>
    <t>Inn kl.</t>
  </si>
  <si>
    <t>Ut kl.</t>
  </si>
  <si>
    <t>91831988 </t>
  </si>
  <si>
    <t>U.skolen Søndag</t>
  </si>
  <si>
    <t>Markerhallen lørdag</t>
  </si>
  <si>
    <t>Markerhallen søndag</t>
  </si>
  <si>
    <t>Cecilie Arnesen</t>
  </si>
  <si>
    <t>U.skolen lørdag</t>
  </si>
  <si>
    <t>U.skolen søndag</t>
  </si>
  <si>
    <t>VGS fredag</t>
  </si>
  <si>
    <t>VGS lørdag</t>
  </si>
  <si>
    <t>VGS søndag</t>
  </si>
  <si>
    <t>Skiptvedt fredag</t>
  </si>
  <si>
    <t>Skiptvedt lørdag</t>
  </si>
  <si>
    <t>Skiptvedt søndag</t>
  </si>
  <si>
    <t>Spydeberg fredag</t>
  </si>
  <si>
    <t>Spydeberg lørdag</t>
  </si>
  <si>
    <t>Spydeberg søndag</t>
  </si>
  <si>
    <t>Askim fredag</t>
  </si>
  <si>
    <t>Askim lørdag</t>
  </si>
  <si>
    <t>Askim søndag</t>
  </si>
  <si>
    <t>Trøgstad fredag</t>
  </si>
  <si>
    <t>Trøgstad lørdag</t>
  </si>
  <si>
    <t>Trøgstad søndag</t>
  </si>
  <si>
    <t>Arbeidsoppgaver</t>
  </si>
  <si>
    <t>Kari Krog</t>
  </si>
  <si>
    <t>Ghada Musa</t>
  </si>
  <si>
    <t>Elisabeth Lekanger</t>
  </si>
  <si>
    <t>Veronika Rolnes</t>
  </si>
  <si>
    <t>Søvi Økelsrud</t>
  </si>
  <si>
    <t>Anette Johansen</t>
  </si>
  <si>
    <t>40413990</t>
  </si>
  <si>
    <t>Veronica Thømt</t>
  </si>
  <si>
    <t>Bent Lykke Johansen</t>
  </si>
  <si>
    <t>Laila Strengen</t>
  </si>
  <si>
    <t>Richard Jorud</t>
  </si>
  <si>
    <t>Per Håkon Eng</t>
  </si>
  <si>
    <t>Kinga Falinska</t>
  </si>
  <si>
    <t>Hege Zezanski</t>
  </si>
  <si>
    <t>Sissel Berger Steen</t>
  </si>
  <si>
    <t>Kiosk/Ryddevakt</t>
  </si>
  <si>
    <t>May-Britt Miland</t>
  </si>
  <si>
    <t>Elisabeth Hovland Øiestad</t>
  </si>
  <si>
    <t>Betzy Baust Ness</t>
  </si>
  <si>
    <t>Terje Salvesen</t>
  </si>
  <si>
    <t>16.00-21.30</t>
  </si>
  <si>
    <t>Billetter</t>
  </si>
  <si>
    <t xml:space="preserve"> </t>
  </si>
  <si>
    <t>Pernille Martinsen</t>
  </si>
  <si>
    <t>Trude Nilsen</t>
  </si>
  <si>
    <t>Freddy Johansen</t>
  </si>
  <si>
    <t>Elin Jansson</t>
  </si>
  <si>
    <t>Renate Kvebekk</t>
  </si>
  <si>
    <t xml:space="preserve">Marianne Krogh </t>
  </si>
  <si>
    <t>Lillen Gundersen</t>
  </si>
  <si>
    <t>Haakon Haugerud</t>
  </si>
  <si>
    <t>41432688</t>
  </si>
  <si>
    <t>Erik westby</t>
  </si>
  <si>
    <t>Kaja Langstøy</t>
  </si>
  <si>
    <t>Monicka Johansen</t>
  </si>
  <si>
    <t>Hilde Annette K Herland</t>
  </si>
  <si>
    <t>Elisabeth Skadslien</t>
  </si>
  <si>
    <t>46970224</t>
  </si>
  <si>
    <t>Trøgstatd</t>
  </si>
  <si>
    <t>Hilde lundeby</t>
  </si>
  <si>
    <t>10.00</t>
  </si>
  <si>
    <t>UTGÅR</t>
  </si>
  <si>
    <t>Kiosk vakt + Ryddevakt m/ vaffelrøre</t>
  </si>
  <si>
    <t>Angel Doos</t>
  </si>
  <si>
    <t>Aina Valen</t>
  </si>
  <si>
    <t>Ronny Ekeberg</t>
  </si>
  <si>
    <t>Lene Gangnes</t>
  </si>
  <si>
    <t>Hanne Sæter</t>
  </si>
  <si>
    <t>Ole Fagerli</t>
  </si>
  <si>
    <t>Joe Richart Muskaug</t>
  </si>
  <si>
    <t xml:space="preserve">Eva Klethagen </t>
  </si>
  <si>
    <t>Arild ånesland</t>
  </si>
  <si>
    <t>Arild Ånesland</t>
  </si>
  <si>
    <t>404 14 896</t>
  </si>
  <si>
    <t>Linda Øystad</t>
  </si>
  <si>
    <t>Jenny Aamundsen</t>
  </si>
  <si>
    <t>Hege Zezkenanki</t>
  </si>
  <si>
    <t>Ida Billing</t>
  </si>
  <si>
    <t>Ingunn Gangnes</t>
  </si>
  <si>
    <t>Torfinn Strengen</t>
  </si>
  <si>
    <t>Anne-Kari Thingelstad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</si>
</sst>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 applyBorder="0"/>
  </cellStyleXfs>
  <cellXfs count="139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4" borderId="1" xfId="0" applyFill="1" applyBorder="1"/>
    <xf numFmtId="0" fontId="4" fillId="0" borderId="1" xfId="1" applyFont="1" applyBorder="1"/>
    <xf numFmtId="0" fontId="0" fillId="2" borderId="1" xfId="0" applyFill="1" applyBorder="1"/>
    <xf numFmtId="0" fontId="0" fillId="2" borderId="3" xfId="0" applyFill="1" applyBorder="1"/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6" fillId="0" borderId="1" xfId="0" applyFont="1" applyBorder="1"/>
    <xf numFmtId="0" fontId="7" fillId="0" borderId="1" xfId="0" applyFont="1" applyFill="1" applyBorder="1"/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/>
    <xf numFmtId="0" fontId="0" fillId="0" borderId="3" xfId="0" applyBorder="1"/>
    <xf numFmtId="0" fontId="3" fillId="0" borderId="1" xfId="1" applyBorder="1"/>
    <xf numFmtId="0" fontId="0" fillId="0" borderId="1" xfId="0" applyFill="1" applyBorder="1"/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wrapText="1"/>
    </xf>
    <xf numFmtId="49" fontId="8" fillId="0" borderId="1" xfId="2" applyNumberFormat="1" applyFill="1" applyBorder="1" applyAlignment="1" applyProtection="1">
      <alignment horizontal="right"/>
    </xf>
    <xf numFmtId="49" fontId="8" fillId="2" borderId="1" xfId="2" applyNumberFormat="1" applyFill="1" applyBorder="1" applyAlignment="1" applyProtection="1">
      <alignment horizontal="right"/>
    </xf>
    <xf numFmtId="0" fontId="3" fillId="2" borderId="1" xfId="1" applyFill="1" applyBorder="1"/>
    <xf numFmtId="0" fontId="0" fillId="2" borderId="1" xfId="0" applyFill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8" fillId="0" borderId="1" xfId="2" applyNumberFormat="1" applyFill="1" applyBorder="1" applyAlignment="1" applyProtection="1">
      <alignment horizontal="left"/>
    </xf>
    <xf numFmtId="0" fontId="0" fillId="2" borderId="1" xfId="0" applyFill="1" applyBorder="1" applyAlignment="1">
      <alignment horizontal="right"/>
    </xf>
    <xf numFmtId="0" fontId="1" fillId="0" borderId="2" xfId="0" applyFont="1" applyBorder="1"/>
    <xf numFmtId="0" fontId="1" fillId="0" borderId="2" xfId="0" applyFont="1" applyFill="1" applyBorder="1"/>
    <xf numFmtId="0" fontId="1" fillId="6" borderId="2" xfId="0" applyFont="1" applyFill="1" applyBorder="1" applyProtection="1"/>
    <xf numFmtId="0" fontId="1" fillId="6" borderId="2" xfId="0" applyFont="1" applyFill="1" applyBorder="1" applyAlignment="1" applyProtection="1">
      <alignment horizontal="left"/>
    </xf>
    <xf numFmtId="0" fontId="0" fillId="6" borderId="2" xfId="0" applyFill="1" applyBorder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right"/>
    </xf>
    <xf numFmtId="0" fontId="14" fillId="0" borderId="1" xfId="1" applyFont="1" applyBorder="1"/>
    <xf numFmtId="0" fontId="8" fillId="0" borderId="1" xfId="0" applyFont="1" applyBorder="1" applyAlignment="1">
      <alignment horizontal="right" wrapText="1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/>
    </xf>
    <xf numFmtId="0" fontId="5" fillId="5" borderId="1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3" borderId="1" xfId="0" applyFill="1" applyBorder="1" applyAlignment="1">
      <alignment horizontal="left" indent="1"/>
    </xf>
    <xf numFmtId="0" fontId="10" fillId="5" borderId="1" xfId="0" applyFont="1" applyFill="1" applyBorder="1" applyAlignment="1">
      <alignment horizontal="left" wrapText="1" indent="1"/>
    </xf>
    <xf numFmtId="0" fontId="8" fillId="0" borderId="1" xfId="0" applyFont="1" applyBorder="1" applyAlignment="1">
      <alignment horizontal="left" wrapText="1" indent="1"/>
    </xf>
    <xf numFmtId="0" fontId="5" fillId="0" borderId="1" xfId="0" applyFont="1" applyBorder="1" applyAlignment="1">
      <alignment horizontal="left" wrapText="1" indent="1"/>
    </xf>
    <xf numFmtId="0" fontId="5" fillId="5" borderId="1" xfId="0" applyFont="1" applyFill="1" applyBorder="1" applyAlignment="1">
      <alignment horizontal="left" wrapText="1" indent="1"/>
    </xf>
    <xf numFmtId="0" fontId="0" fillId="4" borderId="1" xfId="0" applyFill="1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3" fillId="5" borderId="1" xfId="0" applyFont="1" applyFill="1" applyBorder="1" applyAlignment="1">
      <alignment horizontal="right" wrapText="1"/>
    </xf>
    <xf numFmtId="0" fontId="12" fillId="5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10" fillId="5" borderId="1" xfId="0" applyFont="1" applyFill="1" applyBorder="1" applyAlignment="1">
      <alignment horizontal="right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Fill="1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/>
    <xf numFmtId="0" fontId="0" fillId="3" borderId="13" xfId="0" applyFill="1" applyBorder="1"/>
    <xf numFmtId="0" fontId="4" fillId="2" borderId="12" xfId="0" applyFont="1" applyFill="1" applyBorder="1"/>
    <xf numFmtId="0" fontId="0" fillId="2" borderId="13" xfId="0" applyFill="1" applyBorder="1"/>
    <xf numFmtId="0" fontId="0" fillId="0" borderId="13" xfId="0" applyBorder="1"/>
    <xf numFmtId="0" fontId="0" fillId="0" borderId="12" xfId="0" applyBorder="1"/>
    <xf numFmtId="0" fontId="0" fillId="4" borderId="12" xfId="0" applyFill="1" applyBorder="1"/>
    <xf numFmtId="0" fontId="0" fillId="4" borderId="13" xfId="0" applyFill="1" applyBorder="1"/>
    <xf numFmtId="0" fontId="0" fillId="2" borderId="12" xfId="0" applyFill="1" applyBorder="1"/>
    <xf numFmtId="0" fontId="0" fillId="0" borderId="12" xfId="0" applyFill="1" applyBorder="1"/>
    <xf numFmtId="0" fontId="0" fillId="0" borderId="14" xfId="0" applyBorder="1"/>
    <xf numFmtId="0" fontId="0" fillId="0" borderId="2" xfId="0" applyBorder="1" applyAlignment="1">
      <alignment horizontal="right"/>
    </xf>
    <xf numFmtId="0" fontId="0" fillId="0" borderId="15" xfId="0" applyBorder="1"/>
    <xf numFmtId="0" fontId="0" fillId="4" borderId="14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0" fontId="0" fillId="4" borderId="15" xfId="0" applyFill="1" applyBorder="1"/>
    <xf numFmtId="0" fontId="0" fillId="4" borderId="3" xfId="0" applyFill="1" applyBorder="1"/>
    <xf numFmtId="0" fontId="5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left" wrapText="1"/>
    </xf>
    <xf numFmtId="0" fontId="0" fillId="0" borderId="3" xfId="0" applyFill="1" applyBorder="1"/>
    <xf numFmtId="0" fontId="0" fillId="0" borderId="14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15" xfId="0" applyFill="1" applyBorder="1"/>
    <xf numFmtId="0" fontId="0" fillId="2" borderId="14" xfId="0" applyFill="1" applyBorder="1"/>
    <xf numFmtId="0" fontId="1" fillId="0" borderId="4" xfId="0" applyFont="1" applyFill="1" applyBorder="1"/>
    <xf numFmtId="0" fontId="0" fillId="3" borderId="6" xfId="0" applyFill="1" applyBorder="1"/>
    <xf numFmtId="0" fontId="0" fillId="4" borderId="6" xfId="0" applyFill="1" applyBorder="1"/>
    <xf numFmtId="0" fontId="1" fillId="0" borderId="9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7" fontId="0" fillId="0" borderId="12" xfId="0" applyNumberFormat="1" applyBorder="1"/>
    <xf numFmtId="16" fontId="0" fillId="0" borderId="12" xfId="0" applyNumberFormat="1" applyBorder="1"/>
    <xf numFmtId="0" fontId="1" fillId="0" borderId="8" xfId="0" applyFont="1" applyBorder="1" applyAlignment="1">
      <alignment horizontal="left"/>
    </xf>
    <xf numFmtId="0" fontId="0" fillId="2" borderId="11" xfId="0" applyFill="1" applyBorder="1"/>
    <xf numFmtId="0" fontId="0" fillId="0" borderId="2" xfId="0" applyBorder="1" applyAlignment="1">
      <alignment horizontal="left"/>
    </xf>
    <xf numFmtId="0" fontId="0" fillId="0" borderId="17" xfId="0" applyBorder="1" applyAlignment="1">
      <alignment horizontal="left" indent="1"/>
    </xf>
    <xf numFmtId="0" fontId="0" fillId="2" borderId="2" xfId="0" applyFill="1" applyBorder="1" applyAlignment="1">
      <alignment horizontal="left" inden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 filterMode="1">
    <tabColor rgb="FFFF0000"/>
  </sheetPr>
  <dimension ref="A1:F603"/>
  <sheetViews>
    <sheetView tabSelected="1" zoomScale="87" zoomScaleNormal="87" workbookViewId="0">
      <selection activeCell="A38" sqref="A38"/>
    </sheetView>
  </sheetViews>
  <sheetFormatPr defaultColWidth="9.28515625" defaultRowHeight="15" x14ac:dyDescent="0.25"/>
  <cols>
    <col min="1" max="1" width="38.42578125" style="61" customWidth="1"/>
    <col min="2" max="2" width="28.28515625" style="61" customWidth="1"/>
    <col min="3" max="3" width="16.28515625" style="61" customWidth="1"/>
    <col min="4" max="4" width="37" style="61" customWidth="1"/>
    <col min="5" max="5" width="18.28515625" style="61" customWidth="1"/>
    <col min="6" max="6" width="19.28515625" style="62" customWidth="1"/>
    <col min="7" max="16384" width="9.28515625" style="61"/>
  </cols>
  <sheetData>
    <row r="1" spans="1:6" s="60" customFormat="1" ht="15.75" thickBot="1" x14ac:dyDescent="0.3">
      <c r="A1" s="58" t="s">
        <v>2</v>
      </c>
      <c r="B1" s="58" t="s">
        <v>111</v>
      </c>
      <c r="C1" s="58" t="s">
        <v>119</v>
      </c>
      <c r="D1" s="58" t="s">
        <v>641</v>
      </c>
      <c r="E1" s="58" t="s">
        <v>1</v>
      </c>
      <c r="F1" s="59" t="s">
        <v>120</v>
      </c>
    </row>
    <row r="2" spans="1:6" hidden="1" x14ac:dyDescent="0.25">
      <c r="A2" s="61">
        <f>Overnatting!F12</f>
        <v>0</v>
      </c>
      <c r="B2" s="61">
        <f>Overnatting!A12</f>
        <v>0</v>
      </c>
      <c r="C2" s="61">
        <f>Overnatting!B12</f>
        <v>0</v>
      </c>
      <c r="D2" s="61">
        <f>Overnatting!C12</f>
        <v>0</v>
      </c>
      <c r="E2" s="61">
        <f>Overnatting!E12</f>
        <v>0</v>
      </c>
      <c r="F2" s="62">
        <f>Overnatting!G12</f>
        <v>0</v>
      </c>
    </row>
    <row r="3" spans="1:6" hidden="1" x14ac:dyDescent="0.25">
      <c r="A3" s="61">
        <f>Overnatting!F26</f>
        <v>0</v>
      </c>
      <c r="B3" s="61">
        <f>Overnatting!A26</f>
        <v>0</v>
      </c>
      <c r="C3" s="61">
        <f>Overnatting!B26</f>
        <v>0</v>
      </c>
      <c r="D3" s="61">
        <f>Overnatting!C26</f>
        <v>0</v>
      </c>
      <c r="E3" s="61">
        <f>Overnatting!E26</f>
        <v>0</v>
      </c>
      <c r="F3" s="62">
        <f>Overnatting!G26</f>
        <v>0</v>
      </c>
    </row>
    <row r="4" spans="1:6" hidden="1" x14ac:dyDescent="0.25">
      <c r="A4" s="61">
        <f>'Askim Fredag'!E3</f>
        <v>0</v>
      </c>
      <c r="B4" s="61" t="s">
        <v>635</v>
      </c>
      <c r="C4" s="61">
        <f>'Askim Fredag'!A3</f>
        <v>0</v>
      </c>
      <c r="D4" s="61">
        <f>'Askim Fredag'!B3</f>
        <v>0</v>
      </c>
      <c r="E4" s="61">
        <f>'Askim Fredag'!D3</f>
        <v>0</v>
      </c>
      <c r="F4" s="61">
        <f>'Askim Fredag'!F3</f>
        <v>0</v>
      </c>
    </row>
    <row r="5" spans="1:6" hidden="1" x14ac:dyDescent="0.25">
      <c r="A5" s="61">
        <f>'Askim Fredag'!E7</f>
        <v>0</v>
      </c>
      <c r="B5" s="61" t="s">
        <v>635</v>
      </c>
      <c r="C5" s="61">
        <f>'Askim Fredag'!A7</f>
        <v>0</v>
      </c>
      <c r="D5" s="61">
        <f>'Askim Fredag'!B7</f>
        <v>0</v>
      </c>
      <c r="E5" s="61">
        <f>'Askim Fredag'!D7</f>
        <v>0</v>
      </c>
      <c r="F5" s="61">
        <f>'Askim Fredag'!F7</f>
        <v>0</v>
      </c>
    </row>
    <row r="6" spans="1:6" hidden="1" x14ac:dyDescent="0.25">
      <c r="A6" s="61">
        <f>'Askim Fredag'!E10</f>
        <v>0</v>
      </c>
      <c r="B6" s="61" t="s">
        <v>635</v>
      </c>
      <c r="C6" s="61">
        <f>'Askim Fredag'!A10</f>
        <v>0</v>
      </c>
      <c r="D6" s="61">
        <f>'Askim Fredag'!B10</f>
        <v>0</v>
      </c>
      <c r="E6" s="61">
        <f>'Askim Fredag'!D10</f>
        <v>0</v>
      </c>
      <c r="F6" s="61">
        <f>'Askim Fredag'!F10</f>
        <v>0</v>
      </c>
    </row>
    <row r="7" spans="1:6" hidden="1" x14ac:dyDescent="0.25">
      <c r="A7" s="61">
        <f>'Askim Fredag'!E17</f>
        <v>0</v>
      </c>
      <c r="B7" s="61" t="s">
        <v>635</v>
      </c>
      <c r="C7" s="61">
        <f>'Askim Fredag'!A17</f>
        <v>0</v>
      </c>
      <c r="D7" s="61">
        <f>'Askim Fredag'!B17</f>
        <v>0</v>
      </c>
      <c r="E7" s="61">
        <f>'Askim Fredag'!D17</f>
        <v>0</v>
      </c>
      <c r="F7" s="61">
        <f>'Askim Fredag'!F17</f>
        <v>0</v>
      </c>
    </row>
    <row r="8" spans="1:6" hidden="1" x14ac:dyDescent="0.25">
      <c r="A8" s="61">
        <f>'Askim Fredag'!E24</f>
        <v>0</v>
      </c>
      <c r="B8" s="61" t="s">
        <v>635</v>
      </c>
      <c r="C8" s="61">
        <f>'Askim Fredag'!A24</f>
        <v>0</v>
      </c>
      <c r="D8" s="61">
        <f>'Askim Fredag'!B24</f>
        <v>0</v>
      </c>
      <c r="E8" s="61">
        <f>'Askim Fredag'!D24</f>
        <v>0</v>
      </c>
      <c r="F8" s="61">
        <f>'Askim Fredag'!F24</f>
        <v>0</v>
      </c>
    </row>
    <row r="9" spans="1:6" hidden="1" x14ac:dyDescent="0.25">
      <c r="A9" s="61">
        <f>'Spydeberg Lørdag'!E24</f>
        <v>0</v>
      </c>
      <c r="B9" s="61" t="s">
        <v>633</v>
      </c>
      <c r="C9" s="61">
        <f>'Spydeberg Lørdag'!A24</f>
        <v>0</v>
      </c>
      <c r="D9" s="61">
        <f>'Spydeberg Lørdag'!B24</f>
        <v>0</v>
      </c>
      <c r="E9" s="61">
        <f>'Spydeberg Lørdag'!D24</f>
        <v>0</v>
      </c>
      <c r="F9" s="61">
        <f>'Spydeberg Lørdag'!F24</f>
        <v>0</v>
      </c>
    </row>
    <row r="10" spans="1:6" hidden="1" x14ac:dyDescent="0.25">
      <c r="A10" s="61">
        <f>'Askim Lørdag'!E3</f>
        <v>0</v>
      </c>
      <c r="B10" s="61" t="s">
        <v>636</v>
      </c>
      <c r="C10" s="61">
        <f>'Askim Lørdag'!A3</f>
        <v>0</v>
      </c>
      <c r="D10" s="61">
        <f>'Askim Lørdag'!B3</f>
        <v>0</v>
      </c>
      <c r="E10" s="61">
        <f>'Askim Lørdag'!D3</f>
        <v>0</v>
      </c>
      <c r="F10" s="61">
        <f>'Askim Lørdag'!F3</f>
        <v>0</v>
      </c>
    </row>
    <row r="11" spans="1:6" hidden="1" x14ac:dyDescent="0.25">
      <c r="A11" s="61">
        <f>'Askim Lørdag'!E6</f>
        <v>0</v>
      </c>
      <c r="B11" s="61" t="s">
        <v>636</v>
      </c>
      <c r="C11" s="61">
        <f>'Askim Lørdag'!A6</f>
        <v>0</v>
      </c>
      <c r="D11" s="61">
        <f>'Askim Lørdag'!B6</f>
        <v>0</v>
      </c>
      <c r="E11" s="61">
        <f>'Askim Lørdag'!D6</f>
        <v>0</v>
      </c>
      <c r="F11" s="61">
        <f>'Askim Lørdag'!F6</f>
        <v>0</v>
      </c>
    </row>
    <row r="12" spans="1:6" hidden="1" x14ac:dyDescent="0.25">
      <c r="A12" s="61">
        <f>'Askim Lørdag'!E9</f>
        <v>0</v>
      </c>
      <c r="B12" s="61" t="s">
        <v>636</v>
      </c>
      <c r="C12" s="61">
        <f>'Askim Lørdag'!A9</f>
        <v>0</v>
      </c>
      <c r="D12" s="61">
        <f>'Askim Lørdag'!B9</f>
        <v>0</v>
      </c>
      <c r="E12" s="61">
        <f>'Askim Lørdag'!D9</f>
        <v>0</v>
      </c>
      <c r="F12" s="61">
        <f>'Askim Lørdag'!F9</f>
        <v>0</v>
      </c>
    </row>
    <row r="13" spans="1:6" hidden="1" x14ac:dyDescent="0.25">
      <c r="A13" s="61">
        <f>'Askim Lørdag'!E16</f>
        <v>0</v>
      </c>
      <c r="B13" s="61" t="s">
        <v>636</v>
      </c>
      <c r="C13" s="61">
        <f>'Askim Lørdag'!A16</f>
        <v>0</v>
      </c>
      <c r="D13" s="61">
        <f>'Askim Lørdag'!B16</f>
        <v>0</v>
      </c>
      <c r="E13" s="61">
        <f>'Askim Lørdag'!D16</f>
        <v>0</v>
      </c>
      <c r="F13" s="61">
        <f>'Askim Lørdag'!F16</f>
        <v>0</v>
      </c>
    </row>
    <row r="14" spans="1:6" hidden="1" x14ac:dyDescent="0.25">
      <c r="A14" s="61">
        <f>'Askim Lørdag'!E23</f>
        <v>0</v>
      </c>
      <c r="B14" s="61" t="s">
        <v>636</v>
      </c>
      <c r="C14" s="61">
        <f>'Askim Lørdag'!A23</f>
        <v>0</v>
      </c>
      <c r="D14" s="61">
        <f>'Askim Lørdag'!B23</f>
        <v>0</v>
      </c>
      <c r="E14" s="61">
        <f>'Askim Lørdag'!D23</f>
        <v>0</v>
      </c>
      <c r="F14" s="61">
        <f>'Askim Lørdag'!F23</f>
        <v>0</v>
      </c>
    </row>
    <row r="15" spans="1:6" hidden="1" x14ac:dyDescent="0.25">
      <c r="A15" s="61">
        <f>'Askim Lørdag'!E25</f>
        <v>0</v>
      </c>
      <c r="B15" s="61" t="s">
        <v>636</v>
      </c>
      <c r="C15" s="61">
        <f>'Askim Lørdag'!A25</f>
        <v>0</v>
      </c>
      <c r="D15" s="61">
        <f>'Askim Lørdag'!B25</f>
        <v>0</v>
      </c>
      <c r="E15" s="61">
        <f>'Askim Lørdag'!D25</f>
        <v>0</v>
      </c>
      <c r="F15" s="61">
        <f>'Askim Lørdag'!F25</f>
        <v>0</v>
      </c>
    </row>
    <row r="16" spans="1:6" hidden="1" x14ac:dyDescent="0.25">
      <c r="A16" s="61">
        <f>'Askim Lørdag'!E28</f>
        <v>0</v>
      </c>
      <c r="B16" s="61" t="s">
        <v>636</v>
      </c>
      <c r="C16" s="61">
        <f>'Askim Lørdag'!A28</f>
        <v>0</v>
      </c>
      <c r="D16" s="61">
        <f>'Askim Lørdag'!B28</f>
        <v>0</v>
      </c>
      <c r="E16" s="61">
        <f>'Askim Lørdag'!D28</f>
        <v>0</v>
      </c>
      <c r="F16" s="61">
        <f>'Askim Lørdag'!F28</f>
        <v>0</v>
      </c>
    </row>
    <row r="17" spans="1:6" hidden="1" x14ac:dyDescent="0.25">
      <c r="A17" s="61">
        <f>'Askim Lørdag'!E38</f>
        <v>0</v>
      </c>
      <c r="B17" s="61" t="s">
        <v>636</v>
      </c>
      <c r="C17" s="61">
        <f>'Askim Lørdag'!A38</f>
        <v>0</v>
      </c>
      <c r="D17" s="61">
        <f>'Askim Lørdag'!B38</f>
        <v>0</v>
      </c>
      <c r="E17" s="61">
        <f>'Askim Lørdag'!D38</f>
        <v>0</v>
      </c>
      <c r="F17" s="61">
        <f>'Askim Lørdag'!F38</f>
        <v>0</v>
      </c>
    </row>
    <row r="18" spans="1:6" hidden="1" x14ac:dyDescent="0.25">
      <c r="A18" s="61">
        <f>'Askim Lørdag'!E41</f>
        <v>0</v>
      </c>
      <c r="B18" s="61" t="s">
        <v>636</v>
      </c>
      <c r="C18" s="61">
        <f>'Askim Lørdag'!A41</f>
        <v>0</v>
      </c>
      <c r="D18" s="61">
        <f>'Askim Lørdag'!B41</f>
        <v>0</v>
      </c>
      <c r="E18" s="61">
        <f>'Askim Lørdag'!D41</f>
        <v>0</v>
      </c>
      <c r="F18" s="61">
        <f>'Askim Lørdag'!F41</f>
        <v>0</v>
      </c>
    </row>
    <row r="19" spans="1:6" hidden="1" x14ac:dyDescent="0.25">
      <c r="A19" s="61">
        <f>'Askim Lørdag'!E48</f>
        <v>0</v>
      </c>
      <c r="B19" s="61" t="s">
        <v>636</v>
      </c>
      <c r="C19" s="61">
        <f>'Askim Lørdag'!A48</f>
        <v>0</v>
      </c>
      <c r="D19" s="61">
        <f>'Askim Lørdag'!B48</f>
        <v>0</v>
      </c>
      <c r="E19" s="61">
        <f>'Askim Lørdag'!D48</f>
        <v>0</v>
      </c>
      <c r="F19" s="61">
        <f>'Askim Lørdag'!F48</f>
        <v>0</v>
      </c>
    </row>
    <row r="20" spans="1:6" hidden="1" x14ac:dyDescent="0.25">
      <c r="A20" s="61">
        <f>'Askim Lørdag'!E50</f>
        <v>0</v>
      </c>
      <c r="B20" s="61" t="s">
        <v>636</v>
      </c>
      <c r="C20" s="61">
        <f>'Askim Lørdag'!A50</f>
        <v>0</v>
      </c>
      <c r="D20" s="61">
        <f>'Askim Lørdag'!B50</f>
        <v>0</v>
      </c>
      <c r="E20" s="61">
        <f>'Askim Lørdag'!D50</f>
        <v>0</v>
      </c>
      <c r="F20" s="61">
        <f>'Askim Lørdag'!F50</f>
        <v>0</v>
      </c>
    </row>
    <row r="21" spans="1:6" hidden="1" x14ac:dyDescent="0.25">
      <c r="A21" s="61">
        <f>'Askim Lørdag'!E53</f>
        <v>0</v>
      </c>
      <c r="B21" s="61" t="s">
        <v>636</v>
      </c>
      <c r="C21" s="61">
        <f>'Askim Lørdag'!A53</f>
        <v>0</v>
      </c>
      <c r="D21" s="61">
        <f>'Askim Lørdag'!B53</f>
        <v>0</v>
      </c>
      <c r="E21" s="61">
        <f>'Askim Lørdag'!D53</f>
        <v>0</v>
      </c>
      <c r="F21" s="61">
        <f>'Askim Lørdag'!F53</f>
        <v>0</v>
      </c>
    </row>
    <row r="22" spans="1:6" hidden="1" x14ac:dyDescent="0.25">
      <c r="A22" s="61">
        <f>'Askim Lørdag'!E61</f>
        <v>0</v>
      </c>
      <c r="B22" s="61" t="s">
        <v>636</v>
      </c>
      <c r="C22" s="61">
        <f>'Askim Lørdag'!A61</f>
        <v>0</v>
      </c>
      <c r="D22" s="61">
        <f>'Askim Lørdag'!B61</f>
        <v>0</v>
      </c>
      <c r="E22" s="61">
        <f>'Askim Lørdag'!D61</f>
        <v>0</v>
      </c>
      <c r="F22" s="61">
        <f>'Askim Lørdag'!F61</f>
        <v>0</v>
      </c>
    </row>
    <row r="23" spans="1:6" hidden="1" x14ac:dyDescent="0.25">
      <c r="A23" s="61">
        <f>'Askim Lørdag'!E68</f>
        <v>0</v>
      </c>
      <c r="B23" s="61" t="s">
        <v>636</v>
      </c>
      <c r="C23" s="61">
        <f>'Askim Lørdag'!A68</f>
        <v>0</v>
      </c>
      <c r="D23" s="61">
        <f>'Askim Lørdag'!B68</f>
        <v>0</v>
      </c>
      <c r="E23" s="61">
        <f>'Askim Lørdag'!D68</f>
        <v>0</v>
      </c>
      <c r="F23" s="61">
        <f>'Askim Lørdag'!F68</f>
        <v>0</v>
      </c>
    </row>
    <row r="24" spans="1:6" hidden="1" x14ac:dyDescent="0.25">
      <c r="A24" s="61">
        <f>'Askim Lørdag'!E73</f>
        <v>0</v>
      </c>
      <c r="B24" s="61" t="s">
        <v>636</v>
      </c>
      <c r="C24" s="61">
        <f>'Askim Lørdag'!A73</f>
        <v>0</v>
      </c>
      <c r="D24" s="61">
        <f>'Askim Lørdag'!B73</f>
        <v>0</v>
      </c>
      <c r="E24" s="61">
        <f>'Askim Lørdag'!D73</f>
        <v>0</v>
      </c>
      <c r="F24" s="61">
        <f>'Askim Lørdag'!F73</f>
        <v>0</v>
      </c>
    </row>
    <row r="25" spans="1:6" hidden="1" x14ac:dyDescent="0.25">
      <c r="A25" s="61">
        <f>'Askim Lørdag'!E74</f>
        <v>0</v>
      </c>
      <c r="B25" s="61" t="s">
        <v>636</v>
      </c>
      <c r="C25" s="61">
        <f>'Askim Lørdag'!A74</f>
        <v>0</v>
      </c>
      <c r="D25" s="61">
        <f>'Askim Lørdag'!B74</f>
        <v>0</v>
      </c>
      <c r="E25" s="61">
        <f>'Askim Lørdag'!D74</f>
        <v>0</v>
      </c>
      <c r="F25" s="61">
        <f>'Askim Lørdag'!F74</f>
        <v>0</v>
      </c>
    </row>
    <row r="26" spans="1:6" hidden="1" x14ac:dyDescent="0.25">
      <c r="A26" s="61">
        <f>'Askim Søndag'!E3</f>
        <v>0</v>
      </c>
      <c r="B26" s="61" t="s">
        <v>637</v>
      </c>
      <c r="C26" s="61">
        <f>'Askim Søndag'!A3</f>
        <v>0</v>
      </c>
      <c r="D26" s="61">
        <f>'Askim Søndag'!B3</f>
        <v>0</v>
      </c>
      <c r="E26" s="61">
        <f>'Askim Søndag'!D3</f>
        <v>0</v>
      </c>
      <c r="F26" s="61">
        <f>'Askim Søndag'!F3</f>
        <v>0</v>
      </c>
    </row>
    <row r="27" spans="1:6" hidden="1" x14ac:dyDescent="0.25">
      <c r="A27" s="61">
        <f>'Askim Søndag'!E5</f>
        <v>0</v>
      </c>
      <c r="B27" s="61" t="s">
        <v>637</v>
      </c>
      <c r="C27" s="61">
        <f>'Askim Søndag'!A5</f>
        <v>0</v>
      </c>
      <c r="D27" s="61">
        <f>'Askim Søndag'!B5</f>
        <v>0</v>
      </c>
      <c r="E27" s="61">
        <f>'Askim Søndag'!D5</f>
        <v>0</v>
      </c>
      <c r="F27" s="61">
        <f>'Askim Søndag'!F5</f>
        <v>0</v>
      </c>
    </row>
    <row r="28" spans="1:6" hidden="1" x14ac:dyDescent="0.25">
      <c r="A28" s="61">
        <f>'Askim Søndag'!E12</f>
        <v>0</v>
      </c>
      <c r="B28" s="61" t="s">
        <v>637</v>
      </c>
      <c r="C28" s="61">
        <f>'Askim Søndag'!A12</f>
        <v>0</v>
      </c>
      <c r="D28" s="61">
        <f>'Askim Søndag'!B12</f>
        <v>0</v>
      </c>
      <c r="E28" s="61">
        <f>'Askim Søndag'!D12</f>
        <v>0</v>
      </c>
      <c r="F28" s="61">
        <f>'Askim Søndag'!F12</f>
        <v>0</v>
      </c>
    </row>
    <row r="29" spans="1:6" hidden="1" x14ac:dyDescent="0.25">
      <c r="A29" s="61">
        <f>'Askim Søndag'!E19</f>
        <v>0</v>
      </c>
      <c r="B29" s="61" t="s">
        <v>637</v>
      </c>
      <c r="C29" s="61">
        <f>'Askim Søndag'!A19</f>
        <v>0</v>
      </c>
      <c r="D29" s="61">
        <f>'Askim Søndag'!B19</f>
        <v>0</v>
      </c>
      <c r="E29" s="61">
        <f>'Askim Søndag'!D19</f>
        <v>0</v>
      </c>
      <c r="F29" s="61">
        <f>'Askim Søndag'!F19</f>
        <v>0</v>
      </c>
    </row>
    <row r="30" spans="1:6" hidden="1" x14ac:dyDescent="0.25">
      <c r="A30" s="61">
        <f>'Askim Søndag'!E21</f>
        <v>0</v>
      </c>
      <c r="B30" s="61" t="s">
        <v>637</v>
      </c>
      <c r="C30" s="61">
        <f>'Askim Søndag'!A21</f>
        <v>0</v>
      </c>
      <c r="D30" s="61">
        <f>'Askim Søndag'!B21</f>
        <v>0</v>
      </c>
      <c r="E30" s="61">
        <f>'Askim Søndag'!D21</f>
        <v>0</v>
      </c>
      <c r="F30" s="61">
        <f>'Askim Søndag'!F21</f>
        <v>0</v>
      </c>
    </row>
    <row r="31" spans="1:6" hidden="1" x14ac:dyDescent="0.25">
      <c r="A31" s="61">
        <f>'Askim Søndag'!E30</f>
        <v>0</v>
      </c>
      <c r="B31" s="61" t="s">
        <v>637</v>
      </c>
      <c r="C31" s="61">
        <f>'Askim Søndag'!A30</f>
        <v>0</v>
      </c>
      <c r="D31" s="61">
        <f>'Askim Søndag'!B30</f>
        <v>0</v>
      </c>
      <c r="E31" s="61">
        <f>'Askim Søndag'!D30</f>
        <v>0</v>
      </c>
      <c r="F31" s="61">
        <f>'Askim Søndag'!F30</f>
        <v>0</v>
      </c>
    </row>
    <row r="32" spans="1:6" hidden="1" x14ac:dyDescent="0.25">
      <c r="A32" s="61">
        <f>'Askim Søndag'!E33</f>
        <v>0</v>
      </c>
      <c r="B32" s="61" t="s">
        <v>637</v>
      </c>
      <c r="C32" s="61">
        <f>'Askim Søndag'!A33</f>
        <v>0</v>
      </c>
      <c r="D32" s="61">
        <f>'Askim Søndag'!B33</f>
        <v>0</v>
      </c>
      <c r="E32" s="61">
        <f>'Askim Søndag'!D33</f>
        <v>0</v>
      </c>
      <c r="F32" s="61">
        <f>'Askim Søndag'!F33</f>
        <v>0</v>
      </c>
    </row>
    <row r="33" spans="1:6" hidden="1" x14ac:dyDescent="0.25">
      <c r="A33" s="61">
        <f>'Askim Søndag'!E40</f>
        <v>0</v>
      </c>
      <c r="B33" s="61" t="s">
        <v>637</v>
      </c>
      <c r="C33" s="61">
        <f>'Askim Søndag'!A40</f>
        <v>0</v>
      </c>
      <c r="D33" s="61">
        <f>'Askim Søndag'!B40</f>
        <v>0</v>
      </c>
      <c r="E33" s="61">
        <f>'Askim Søndag'!D40</f>
        <v>0</v>
      </c>
      <c r="F33" s="61">
        <f>'Askim Søndag'!F40</f>
        <v>0</v>
      </c>
    </row>
    <row r="34" spans="1:6" hidden="1" x14ac:dyDescent="0.25">
      <c r="A34" s="61">
        <f>'Askim Søndag'!E42</f>
        <v>0</v>
      </c>
      <c r="B34" s="61" t="s">
        <v>637</v>
      </c>
      <c r="C34" s="61">
        <f>'Askim Søndag'!A42</f>
        <v>0</v>
      </c>
      <c r="D34" s="61">
        <f>'Askim Søndag'!B42</f>
        <v>0</v>
      </c>
      <c r="E34" s="61">
        <f>'Askim Søndag'!D42</f>
        <v>0</v>
      </c>
      <c r="F34" s="61">
        <f>'Askim Søndag'!F42</f>
        <v>0</v>
      </c>
    </row>
    <row r="35" spans="1:6" hidden="1" x14ac:dyDescent="0.25">
      <c r="A35" s="61">
        <f>'Askim Søndag'!E45</f>
        <v>0</v>
      </c>
      <c r="B35" s="61" t="s">
        <v>637</v>
      </c>
      <c r="C35" s="61">
        <f>'Askim Søndag'!A45</f>
        <v>0</v>
      </c>
      <c r="D35" s="61">
        <f>'Askim Søndag'!B45</f>
        <v>0</v>
      </c>
      <c r="E35" s="61">
        <f>'Askim Søndag'!D45</f>
        <v>0</v>
      </c>
      <c r="F35" s="61">
        <f>'Askim Søndag'!F45</f>
        <v>0</v>
      </c>
    </row>
    <row r="36" spans="1:6" hidden="1" x14ac:dyDescent="0.25">
      <c r="A36" s="61">
        <f>'Askim Søndag'!E53</f>
        <v>0</v>
      </c>
      <c r="B36" s="61" t="s">
        <v>637</v>
      </c>
      <c r="C36" s="61">
        <f>'Askim Søndag'!A53</f>
        <v>0</v>
      </c>
      <c r="D36" s="61">
        <f>'Askim Søndag'!B53</f>
        <v>0</v>
      </c>
      <c r="E36" s="61">
        <f>'Askim Søndag'!D53</f>
        <v>0</v>
      </c>
      <c r="F36" s="61">
        <f>'Askim Søndag'!F53</f>
        <v>0</v>
      </c>
    </row>
    <row r="37" spans="1:6" hidden="1" x14ac:dyDescent="0.25">
      <c r="A37" s="61">
        <f>'Askim Søndag'!E60</f>
        <v>0</v>
      </c>
      <c r="B37" s="61" t="s">
        <v>637</v>
      </c>
      <c r="C37" s="61">
        <f>'Askim Søndag'!A60</f>
        <v>0</v>
      </c>
      <c r="D37" s="61">
        <f>'Askim Søndag'!B60</f>
        <v>0</v>
      </c>
      <c r="E37" s="61">
        <f>'Askim Søndag'!D60</f>
        <v>0</v>
      </c>
      <c r="F37" s="61">
        <f>'Askim Søndag'!F60</f>
        <v>0</v>
      </c>
    </row>
    <row r="38" spans="1:6" x14ac:dyDescent="0.25">
      <c r="A38" s="61" t="str">
        <f>'VGS Fredag'!E2</f>
        <v xml:space="preserve"> </v>
      </c>
      <c r="B38" s="61" t="s">
        <v>626</v>
      </c>
      <c r="C38" s="61" t="str">
        <f>'VGS Fredag'!A2</f>
        <v>16.00-21.30</v>
      </c>
      <c r="D38" s="61" t="str">
        <f>'VGS Fredag'!B2</f>
        <v>Hall ansvarlig</v>
      </c>
      <c r="E38" s="61" t="str">
        <f>'VGS Fredag'!D2</f>
        <v xml:space="preserve"> </v>
      </c>
      <c r="F38" s="62">
        <f>'VGS Fredag'!F2</f>
        <v>0</v>
      </c>
    </row>
    <row r="39" spans="1:6" hidden="1" x14ac:dyDescent="0.25">
      <c r="A39" s="61">
        <f>'Marker Lørdag'!E3</f>
        <v>0</v>
      </c>
      <c r="B39" s="61" t="s">
        <v>621</v>
      </c>
      <c r="C39" s="61">
        <f>'Marker Lørdag'!A3</f>
        <v>0</v>
      </c>
      <c r="D39" s="61">
        <f>'Marker Lørdag'!B3</f>
        <v>0</v>
      </c>
      <c r="E39" s="61">
        <f>'Marker Lørdag'!D3</f>
        <v>0</v>
      </c>
      <c r="F39" s="62">
        <f>'Marker Lørdag'!F3</f>
        <v>0</v>
      </c>
    </row>
    <row r="40" spans="1:6" hidden="1" x14ac:dyDescent="0.25">
      <c r="A40" s="61">
        <f>'Marker Lørdag'!E6</f>
        <v>0</v>
      </c>
      <c r="B40" s="61" t="s">
        <v>621</v>
      </c>
      <c r="C40" s="61">
        <f>'Marker Lørdag'!A6</f>
        <v>0</v>
      </c>
      <c r="D40" s="61">
        <f>'Marker Lørdag'!B6</f>
        <v>0</v>
      </c>
      <c r="E40" s="61">
        <f>'Marker Lørdag'!D6</f>
        <v>0</v>
      </c>
      <c r="F40" s="62">
        <f>'Marker Lørdag'!F6</f>
        <v>0</v>
      </c>
    </row>
    <row r="41" spans="1:6" hidden="1" x14ac:dyDescent="0.25">
      <c r="A41" s="61">
        <f>'Marker Lørdag'!E11</f>
        <v>0</v>
      </c>
      <c r="B41" s="61" t="s">
        <v>621</v>
      </c>
      <c r="C41" s="61">
        <f>'Marker Lørdag'!A11</f>
        <v>0</v>
      </c>
      <c r="D41" s="61">
        <f>'Marker Lørdag'!B11</f>
        <v>0</v>
      </c>
      <c r="E41" s="61">
        <f>'Marker Lørdag'!D11</f>
        <v>0</v>
      </c>
      <c r="F41" s="62">
        <f>'Marker Lørdag'!F11</f>
        <v>0</v>
      </c>
    </row>
    <row r="42" spans="1:6" hidden="1" x14ac:dyDescent="0.25">
      <c r="A42" s="61">
        <f>'Marker Lørdag'!E14</f>
        <v>0</v>
      </c>
      <c r="B42" s="61" t="s">
        <v>621</v>
      </c>
      <c r="C42" s="61">
        <f>'Marker Lørdag'!A14</f>
        <v>0</v>
      </c>
      <c r="D42" s="61">
        <f>'Marker Lørdag'!B14</f>
        <v>0</v>
      </c>
      <c r="E42" s="61">
        <f>'Marker Lørdag'!D14</f>
        <v>0</v>
      </c>
      <c r="F42" s="62">
        <f>'Marker Lørdag'!F14</f>
        <v>0</v>
      </c>
    </row>
    <row r="43" spans="1:6" hidden="1" x14ac:dyDescent="0.25">
      <c r="A43" s="61">
        <f>'Marker Lørdag'!E16</f>
        <v>0</v>
      </c>
      <c r="B43" s="61" t="s">
        <v>621</v>
      </c>
      <c r="C43" s="61">
        <f>'Marker Lørdag'!A16</f>
        <v>0</v>
      </c>
      <c r="D43" s="61">
        <f>'Marker Lørdag'!B16</f>
        <v>0</v>
      </c>
      <c r="E43" s="61">
        <f>'Marker Lørdag'!D16</f>
        <v>0</v>
      </c>
      <c r="F43" s="62">
        <f>'Marker Lørdag'!F16</f>
        <v>0</v>
      </c>
    </row>
    <row r="44" spans="1:6" hidden="1" x14ac:dyDescent="0.25">
      <c r="A44" s="61">
        <f>'Marker Lørdag'!E22</f>
        <v>0</v>
      </c>
      <c r="B44" s="61" t="s">
        <v>621</v>
      </c>
      <c r="C44" s="61">
        <f>'Marker Lørdag'!A22</f>
        <v>0</v>
      </c>
      <c r="D44" s="61">
        <f>'Marker Lørdag'!B22</f>
        <v>0</v>
      </c>
      <c r="E44" s="61">
        <f>'Marker Lørdag'!D22</f>
        <v>0</v>
      </c>
      <c r="F44" s="62">
        <f>'Marker Lørdag'!F22</f>
        <v>0</v>
      </c>
    </row>
    <row r="45" spans="1:6" hidden="1" x14ac:dyDescent="0.25">
      <c r="A45" s="61">
        <f>'Marker Lørdag'!E25</f>
        <v>0</v>
      </c>
      <c r="B45" s="61" t="s">
        <v>621</v>
      </c>
      <c r="C45" s="61">
        <f>'Marker Lørdag'!A25</f>
        <v>0</v>
      </c>
      <c r="D45" s="61">
        <f>'Marker Lørdag'!B25</f>
        <v>0</v>
      </c>
      <c r="E45" s="61">
        <f>'Marker Lørdag'!D25</f>
        <v>0</v>
      </c>
      <c r="F45" s="62">
        <f>'Marker Lørdag'!F25</f>
        <v>0</v>
      </c>
    </row>
    <row r="46" spans="1:6" hidden="1" x14ac:dyDescent="0.25">
      <c r="A46" s="61">
        <f>'Marker Lørdag'!E28</f>
        <v>0</v>
      </c>
      <c r="B46" s="61" t="s">
        <v>621</v>
      </c>
      <c r="C46" s="61">
        <f>'Marker Lørdag'!A28</f>
        <v>0</v>
      </c>
      <c r="D46" s="61">
        <f>'Marker Lørdag'!B28</f>
        <v>0</v>
      </c>
      <c r="E46" s="61">
        <f>'Marker Lørdag'!D28</f>
        <v>0</v>
      </c>
      <c r="F46" s="62">
        <f>'Marker Lørdag'!F28</f>
        <v>0</v>
      </c>
    </row>
    <row r="47" spans="1:6" hidden="1" x14ac:dyDescent="0.25">
      <c r="A47" s="61">
        <f>'Marker Lørdag'!E30</f>
        <v>0</v>
      </c>
      <c r="B47" s="61" t="s">
        <v>621</v>
      </c>
      <c r="C47" s="61">
        <f>'Marker Lørdag'!A30</f>
        <v>0</v>
      </c>
      <c r="D47" s="61">
        <f>'Marker Lørdag'!B30</f>
        <v>0</v>
      </c>
      <c r="E47" s="61">
        <f>'Marker Lørdag'!D30</f>
        <v>0</v>
      </c>
      <c r="F47" s="62">
        <f>'Marker Lørdag'!F30</f>
        <v>0</v>
      </c>
    </row>
    <row r="48" spans="1:6" hidden="1" x14ac:dyDescent="0.25">
      <c r="A48" s="61">
        <f>'Marker Lørdag'!E32</f>
        <v>0</v>
      </c>
      <c r="B48" s="61" t="s">
        <v>621</v>
      </c>
      <c r="C48" s="61">
        <f>'Marker Lørdag'!A32</f>
        <v>0</v>
      </c>
      <c r="D48" s="61">
        <f>'Marker Lørdag'!B32</f>
        <v>0</v>
      </c>
      <c r="E48" s="61">
        <f>'Marker Lørdag'!D32</f>
        <v>0</v>
      </c>
      <c r="F48" s="62">
        <f>'Marker Lørdag'!F32</f>
        <v>0</v>
      </c>
    </row>
    <row r="49" spans="1:6" hidden="1" x14ac:dyDescent="0.25">
      <c r="A49" s="61">
        <f>'Marker Lørdag'!E38</f>
        <v>0</v>
      </c>
      <c r="B49" s="61" t="s">
        <v>621</v>
      </c>
      <c r="C49" s="61">
        <f>'Marker Lørdag'!A38</f>
        <v>0</v>
      </c>
      <c r="D49" s="61">
        <f>'Marker Lørdag'!B38</f>
        <v>0</v>
      </c>
      <c r="E49" s="61">
        <f>'Marker Lørdag'!D38</f>
        <v>0</v>
      </c>
      <c r="F49" s="62">
        <f>'Marker Lørdag'!F38</f>
        <v>0</v>
      </c>
    </row>
    <row r="50" spans="1:6" hidden="1" x14ac:dyDescent="0.25">
      <c r="A50" s="61">
        <f>'Marker Lørdag'!E41</f>
        <v>0</v>
      </c>
      <c r="B50" s="61" t="s">
        <v>621</v>
      </c>
      <c r="C50" s="61">
        <f>'Marker Lørdag'!A41</f>
        <v>0</v>
      </c>
      <c r="D50" s="61">
        <f>'Marker Lørdag'!B41</f>
        <v>0</v>
      </c>
      <c r="E50" s="61">
        <f>'Marker Lørdag'!D41</f>
        <v>0</v>
      </c>
      <c r="F50" s="62">
        <f>'Marker Lørdag'!F41</f>
        <v>0</v>
      </c>
    </row>
    <row r="51" spans="1:6" hidden="1" x14ac:dyDescent="0.25">
      <c r="A51" s="61">
        <f>'Marker Lørdag'!E44</f>
        <v>0</v>
      </c>
      <c r="B51" s="61" t="s">
        <v>621</v>
      </c>
      <c r="C51" s="61">
        <f>'Marker Lørdag'!A44</f>
        <v>0</v>
      </c>
      <c r="D51" s="61">
        <f>'Marker Lørdag'!B44</f>
        <v>0</v>
      </c>
      <c r="E51" s="61">
        <f>'Marker Lørdag'!D44</f>
        <v>0</v>
      </c>
      <c r="F51" s="62">
        <f>'Marker Lørdag'!F44</f>
        <v>0</v>
      </c>
    </row>
    <row r="52" spans="1:6" hidden="1" x14ac:dyDescent="0.25">
      <c r="A52" s="61">
        <f>'Marker Lørdag'!E47</f>
        <v>0</v>
      </c>
      <c r="B52" s="61" t="s">
        <v>621</v>
      </c>
      <c r="C52" s="61">
        <f>'Marker Lørdag'!A47</f>
        <v>0</v>
      </c>
      <c r="D52" s="61">
        <f>'Marker Lørdag'!B47</f>
        <v>0</v>
      </c>
      <c r="E52" s="61">
        <f>'Marker Lørdag'!D47</f>
        <v>0</v>
      </c>
      <c r="F52" s="62">
        <f>'Marker Lørdag'!F47</f>
        <v>0</v>
      </c>
    </row>
    <row r="53" spans="1:6" x14ac:dyDescent="0.25">
      <c r="A53" s="61" t="str">
        <f>'Spydeberg Søndag'!E6</f>
        <v>Agne Sneknute</v>
      </c>
      <c r="B53" s="61" t="s">
        <v>634</v>
      </c>
      <c r="C53" s="61" t="str">
        <f>'Spydeberg Søndag'!A6</f>
        <v>06.45-10.45</v>
      </c>
      <c r="D53" s="61" t="str">
        <f>'Spydeberg Søndag'!B6</f>
        <v>Kioskvakt m/ Vaffelrøre</v>
      </c>
      <c r="E53" s="61" t="str">
        <f>'Spydeberg Søndag'!D6</f>
        <v>Spydeberg</v>
      </c>
      <c r="F53" s="61">
        <f>'Spydeberg Søndag'!F6</f>
        <v>46235900</v>
      </c>
    </row>
    <row r="54" spans="1:6" hidden="1" x14ac:dyDescent="0.25">
      <c r="A54" s="61">
        <f>'Marker Søndag'!E3</f>
        <v>0</v>
      </c>
      <c r="B54" s="61" t="s">
        <v>622</v>
      </c>
      <c r="C54" s="61">
        <f>'Marker Søndag'!A3</f>
        <v>0</v>
      </c>
      <c r="D54" s="61">
        <f>'Marker Søndag'!B3</f>
        <v>0</v>
      </c>
      <c r="E54" s="61">
        <f>'Marker Søndag'!D3</f>
        <v>0</v>
      </c>
      <c r="F54" s="62">
        <f>'Marker Søndag'!F3</f>
        <v>0</v>
      </c>
    </row>
    <row r="55" spans="1:6" hidden="1" x14ac:dyDescent="0.25">
      <c r="A55" s="61">
        <f>'Marker Søndag'!E5</f>
        <v>0</v>
      </c>
      <c r="B55" s="61" t="s">
        <v>622</v>
      </c>
      <c r="C55" s="61">
        <f>'Marker Søndag'!A5</f>
        <v>0</v>
      </c>
      <c r="D55" s="61">
        <f>'Marker Søndag'!B5</f>
        <v>0</v>
      </c>
      <c r="E55" s="61">
        <f>'Marker Søndag'!D5</f>
        <v>0</v>
      </c>
      <c r="F55" s="62">
        <f>'Marker Søndag'!F5</f>
        <v>0</v>
      </c>
    </row>
    <row r="56" spans="1:6" hidden="1" x14ac:dyDescent="0.25">
      <c r="A56" s="61">
        <f>'Marker Søndag'!E11</f>
        <v>0</v>
      </c>
      <c r="B56" s="61" t="s">
        <v>622</v>
      </c>
      <c r="C56" s="61">
        <f>'Marker Søndag'!A11</f>
        <v>0</v>
      </c>
      <c r="D56" s="61">
        <f>'Marker Søndag'!B11</f>
        <v>0</v>
      </c>
      <c r="E56" s="61">
        <f>'Marker Søndag'!D11</f>
        <v>0</v>
      </c>
      <c r="F56" s="62">
        <f>'Marker Søndag'!F11</f>
        <v>0</v>
      </c>
    </row>
    <row r="57" spans="1:6" hidden="1" x14ac:dyDescent="0.25">
      <c r="A57" s="61">
        <f>'Marker Søndag'!E14</f>
        <v>0</v>
      </c>
      <c r="B57" s="61" t="s">
        <v>622</v>
      </c>
      <c r="C57" s="61">
        <f>'Marker Søndag'!A14</f>
        <v>0</v>
      </c>
      <c r="D57" s="61">
        <f>'Marker Søndag'!B14</f>
        <v>0</v>
      </c>
      <c r="E57" s="61">
        <f>'Marker Søndag'!D14</f>
        <v>0</v>
      </c>
      <c r="F57" s="62">
        <f>'Marker Søndag'!F14</f>
        <v>0</v>
      </c>
    </row>
    <row r="58" spans="1:6" hidden="1" x14ac:dyDescent="0.25">
      <c r="A58" s="61">
        <f>'Marker Søndag'!E16</f>
        <v>0</v>
      </c>
      <c r="B58" s="61" t="s">
        <v>622</v>
      </c>
      <c r="C58" s="61">
        <f>'Marker Søndag'!A16</f>
        <v>0</v>
      </c>
      <c r="D58" s="61">
        <f>'Marker Søndag'!B16</f>
        <v>0</v>
      </c>
      <c r="E58" s="61">
        <f>'Marker Søndag'!D16</f>
        <v>0</v>
      </c>
      <c r="F58" s="62">
        <f>'Marker Søndag'!F16</f>
        <v>0</v>
      </c>
    </row>
    <row r="59" spans="1:6" hidden="1" x14ac:dyDescent="0.25">
      <c r="A59" s="61">
        <f>'Marker Søndag'!E22</f>
        <v>0</v>
      </c>
      <c r="B59" s="61" t="s">
        <v>622</v>
      </c>
      <c r="C59" s="61">
        <f>'Marker Søndag'!A22</f>
        <v>0</v>
      </c>
      <c r="D59" s="61">
        <f>'Marker Søndag'!B22</f>
        <v>0</v>
      </c>
      <c r="E59" s="61">
        <f>'Marker Søndag'!D22</f>
        <v>0</v>
      </c>
      <c r="F59" s="62">
        <f>'Marker Søndag'!F22</f>
        <v>0</v>
      </c>
    </row>
    <row r="60" spans="1:6" hidden="1" x14ac:dyDescent="0.25">
      <c r="A60" s="61">
        <f>'Marker Søndag'!E25</f>
        <v>0</v>
      </c>
      <c r="B60" s="61" t="s">
        <v>622</v>
      </c>
      <c r="C60" s="61">
        <f>'Marker Søndag'!A25</f>
        <v>0</v>
      </c>
      <c r="D60" s="61">
        <f>'Marker Søndag'!B25</f>
        <v>0</v>
      </c>
      <c r="E60" s="61">
        <f>'Marker Søndag'!D25</f>
        <v>0</v>
      </c>
      <c r="F60" s="62">
        <f>'Marker Søndag'!F25</f>
        <v>0</v>
      </c>
    </row>
    <row r="61" spans="1:6" hidden="1" x14ac:dyDescent="0.25">
      <c r="A61" s="61">
        <f>'Marker Søndag'!E28</f>
        <v>0</v>
      </c>
      <c r="B61" s="61" t="s">
        <v>622</v>
      </c>
      <c r="C61" s="61">
        <f>'Marker Søndag'!A28</f>
        <v>0</v>
      </c>
      <c r="D61" s="61">
        <f>'Marker Søndag'!B28</f>
        <v>0</v>
      </c>
      <c r="E61" s="61">
        <f>'Marker Søndag'!D28</f>
        <v>0</v>
      </c>
      <c r="F61" s="62">
        <f>'Marker Søndag'!F28</f>
        <v>0</v>
      </c>
    </row>
    <row r="62" spans="1:6" hidden="1" x14ac:dyDescent="0.25">
      <c r="A62" s="61">
        <f>'Marker Søndag'!E33</f>
        <v>0</v>
      </c>
      <c r="B62" s="61" t="s">
        <v>622</v>
      </c>
      <c r="C62" s="61">
        <f>'Marker Søndag'!A33</f>
        <v>0</v>
      </c>
      <c r="D62" s="61">
        <f>'Marker Søndag'!B33</f>
        <v>0</v>
      </c>
      <c r="E62" s="61">
        <f>'Marker Søndag'!D33</f>
        <v>0</v>
      </c>
      <c r="F62" s="62">
        <f>'Marker Søndag'!F33</f>
        <v>0</v>
      </c>
    </row>
    <row r="63" spans="1:6" hidden="1" x14ac:dyDescent="0.25">
      <c r="A63" s="61">
        <f>'Marker Søndag'!E36</f>
        <v>0</v>
      </c>
      <c r="B63" s="61" t="s">
        <v>622</v>
      </c>
      <c r="C63" s="61">
        <f>'Marker Søndag'!A36</f>
        <v>0</v>
      </c>
      <c r="D63" s="61">
        <f>'Marker Søndag'!B36</f>
        <v>0</v>
      </c>
      <c r="E63" s="61">
        <f>'Marker Søndag'!D36</f>
        <v>0</v>
      </c>
      <c r="F63" s="62">
        <f>'Marker Søndag'!F36</f>
        <v>0</v>
      </c>
    </row>
    <row r="64" spans="1:6" hidden="1" x14ac:dyDescent="0.25">
      <c r="A64" s="61">
        <f>'Marker Søndag'!E39</f>
        <v>0</v>
      </c>
      <c r="B64" s="61" t="s">
        <v>622</v>
      </c>
      <c r="C64" s="61">
        <f>'Marker Søndag'!A39</f>
        <v>0</v>
      </c>
      <c r="D64" s="61">
        <f>'Marker Søndag'!B39</f>
        <v>0</v>
      </c>
      <c r="E64" s="61">
        <f>'Marker Søndag'!D39</f>
        <v>0</v>
      </c>
      <c r="F64" s="62">
        <f>'Marker Søndag'!F39</f>
        <v>0</v>
      </c>
    </row>
    <row r="65" spans="1:6" x14ac:dyDescent="0.25">
      <c r="A65" s="61" t="str">
        <f>'Skiptvet Fredag'!E11</f>
        <v>Agnethe Karlsen</v>
      </c>
      <c r="B65" s="61" t="s">
        <v>629</v>
      </c>
      <c r="C65" s="61" t="str">
        <f>'Skiptvet Fredag'!A11</f>
        <v>17.30-22.00</v>
      </c>
      <c r="D65" s="61" t="str">
        <f>'Skiptvet Fredag'!B11</f>
        <v>Baneskretariat B1</v>
      </c>
      <c r="E65" s="61" t="str">
        <f>'Skiptvet Fredag'!D11</f>
        <v>Skiptvet</v>
      </c>
      <c r="F65" s="61">
        <f>'Skiptvet Fredag'!F11</f>
        <v>95209805</v>
      </c>
    </row>
    <row r="66" spans="1:6" hidden="1" x14ac:dyDescent="0.25">
      <c r="A66" s="61">
        <f>'Marker Søndag'!E42</f>
        <v>0</v>
      </c>
      <c r="B66" s="61" t="s">
        <v>622</v>
      </c>
      <c r="C66" s="61">
        <f>'Marker Søndag'!A42</f>
        <v>0</v>
      </c>
      <c r="D66" s="61">
        <f>'Marker Søndag'!B42</f>
        <v>0</v>
      </c>
      <c r="E66" s="61">
        <f>'Marker Søndag'!D42</f>
        <v>0</v>
      </c>
      <c r="F66" s="62">
        <f>'Marker Søndag'!F42</f>
        <v>0</v>
      </c>
    </row>
    <row r="67" spans="1:6" hidden="1" x14ac:dyDescent="0.25">
      <c r="A67" s="61">
        <f>'Skiptvet Fredag'!E3</f>
        <v>0</v>
      </c>
      <c r="B67" s="61" t="s">
        <v>629</v>
      </c>
      <c r="C67" s="61">
        <f>'Skiptvet Fredag'!A3</f>
        <v>0</v>
      </c>
      <c r="D67" s="61">
        <f>'Skiptvet Fredag'!B3</f>
        <v>0</v>
      </c>
      <c r="E67" s="61">
        <f>'Skiptvet Fredag'!D3</f>
        <v>0</v>
      </c>
      <c r="F67" s="61">
        <f>'Skiptvet Fredag'!F3</f>
        <v>0</v>
      </c>
    </row>
    <row r="68" spans="1:6" hidden="1" x14ac:dyDescent="0.25">
      <c r="A68" s="61">
        <f>'Skiptvet Fredag'!E5</f>
        <v>0</v>
      </c>
      <c r="B68" s="61" t="s">
        <v>629</v>
      </c>
      <c r="C68" s="61">
        <f>'Skiptvet Fredag'!A5</f>
        <v>0</v>
      </c>
      <c r="D68" s="61">
        <f>'Skiptvet Fredag'!B5</f>
        <v>0</v>
      </c>
      <c r="E68" s="61">
        <f>'Skiptvet Fredag'!D5</f>
        <v>0</v>
      </c>
      <c r="F68" s="61">
        <f>'Skiptvet Fredag'!F5</f>
        <v>0</v>
      </c>
    </row>
    <row r="69" spans="1:6" hidden="1" x14ac:dyDescent="0.25">
      <c r="A69" s="61">
        <f>'Skiptvet Fredag'!E10</f>
        <v>0</v>
      </c>
      <c r="B69" s="61" t="s">
        <v>629</v>
      </c>
      <c r="C69" s="61">
        <f>'Skiptvet Fredag'!A10</f>
        <v>0</v>
      </c>
      <c r="D69" s="61">
        <f>'Skiptvet Fredag'!B10</f>
        <v>0</v>
      </c>
      <c r="E69" s="61">
        <f>'Skiptvet Fredag'!D10</f>
        <v>0</v>
      </c>
      <c r="F69" s="61">
        <f>'Skiptvet Fredag'!F10</f>
        <v>0</v>
      </c>
    </row>
    <row r="70" spans="1:6" hidden="1" x14ac:dyDescent="0.25">
      <c r="A70" s="61">
        <f>'Skiptvet Lørdag'!E3</f>
        <v>0</v>
      </c>
      <c r="B70" s="61" t="s">
        <v>630</v>
      </c>
      <c r="C70" s="61">
        <f>'Skiptvet Lørdag'!A3</f>
        <v>0</v>
      </c>
      <c r="D70" s="61">
        <f>'Skiptvet Lørdag'!B3</f>
        <v>0</v>
      </c>
      <c r="E70" s="61">
        <f>'Skiptvet Lørdag'!D3</f>
        <v>0</v>
      </c>
      <c r="F70" s="61">
        <f>'Skiptvet Lørdag'!F3</f>
        <v>0</v>
      </c>
    </row>
    <row r="71" spans="1:6" hidden="1" x14ac:dyDescent="0.25">
      <c r="A71" s="61">
        <f>'Skiptvet Lørdag'!E5</f>
        <v>0</v>
      </c>
      <c r="B71" s="61" t="s">
        <v>630</v>
      </c>
      <c r="C71" s="61">
        <f>'Skiptvet Lørdag'!A5</f>
        <v>0</v>
      </c>
      <c r="D71" s="61">
        <f>'Skiptvet Lørdag'!B5</f>
        <v>0</v>
      </c>
      <c r="E71" s="61">
        <f>'Skiptvet Lørdag'!D5</f>
        <v>0</v>
      </c>
      <c r="F71" s="61">
        <f>'Skiptvet Lørdag'!F5</f>
        <v>0</v>
      </c>
    </row>
    <row r="72" spans="1:6" hidden="1" x14ac:dyDescent="0.25">
      <c r="A72" s="61">
        <f>'Skiptvet Lørdag'!E9</f>
        <v>0</v>
      </c>
      <c r="B72" s="61" t="s">
        <v>630</v>
      </c>
      <c r="C72" s="61">
        <f>'Skiptvet Lørdag'!A9</f>
        <v>0</v>
      </c>
      <c r="D72" s="61">
        <f>'Skiptvet Lørdag'!B9</f>
        <v>0</v>
      </c>
      <c r="E72" s="61">
        <f>'Skiptvet Lørdag'!D9</f>
        <v>0</v>
      </c>
      <c r="F72" s="61">
        <f>'Skiptvet Lørdag'!F9</f>
        <v>0</v>
      </c>
    </row>
    <row r="73" spans="1:6" hidden="1" x14ac:dyDescent="0.25">
      <c r="A73" s="61">
        <f>'Skiptvet Lørdag'!E12</f>
        <v>0</v>
      </c>
      <c r="B73" s="61" t="s">
        <v>630</v>
      </c>
      <c r="C73" s="61">
        <f>'Skiptvet Lørdag'!A12</f>
        <v>0</v>
      </c>
      <c r="D73" s="61">
        <f>'Skiptvet Lørdag'!B12</f>
        <v>0</v>
      </c>
      <c r="E73" s="61">
        <f>'Skiptvet Lørdag'!D12</f>
        <v>0</v>
      </c>
      <c r="F73" s="61">
        <f>'Skiptvet Lørdag'!F12</f>
        <v>0</v>
      </c>
    </row>
    <row r="74" spans="1:6" hidden="1" x14ac:dyDescent="0.25">
      <c r="A74" s="61">
        <f>'Skiptvet Lørdag'!E14</f>
        <v>0</v>
      </c>
      <c r="B74" s="61" t="s">
        <v>630</v>
      </c>
      <c r="C74" s="61">
        <f>'Skiptvet Lørdag'!A14</f>
        <v>0</v>
      </c>
      <c r="D74" s="61">
        <f>'Skiptvet Lørdag'!B14</f>
        <v>0</v>
      </c>
      <c r="E74" s="61">
        <f>'Skiptvet Lørdag'!D14</f>
        <v>0</v>
      </c>
      <c r="F74" s="61">
        <f>'Skiptvet Lørdag'!F14</f>
        <v>0</v>
      </c>
    </row>
    <row r="75" spans="1:6" hidden="1" x14ac:dyDescent="0.25">
      <c r="A75" s="61">
        <f>'Skiptvet Lørdag'!E21</f>
        <v>0</v>
      </c>
      <c r="B75" s="61" t="s">
        <v>630</v>
      </c>
      <c r="C75" s="61">
        <f>'Skiptvet Lørdag'!A21</f>
        <v>0</v>
      </c>
      <c r="D75" s="61">
        <f>'Skiptvet Lørdag'!B21</f>
        <v>0</v>
      </c>
      <c r="E75" s="61">
        <f>'Skiptvet Lørdag'!D21</f>
        <v>0</v>
      </c>
      <c r="F75" s="61">
        <f>'Skiptvet Lørdag'!F21</f>
        <v>0</v>
      </c>
    </row>
    <row r="76" spans="1:6" hidden="1" x14ac:dyDescent="0.25">
      <c r="A76" s="61">
        <f>'Skiptvet Lørdag'!E24</f>
        <v>0</v>
      </c>
      <c r="B76" s="61" t="s">
        <v>630</v>
      </c>
      <c r="C76" s="61">
        <f>'Skiptvet Lørdag'!A24</f>
        <v>0</v>
      </c>
      <c r="D76" s="61">
        <f>'Skiptvet Lørdag'!B24</f>
        <v>0</v>
      </c>
      <c r="E76" s="61">
        <f>'Skiptvet Lørdag'!D24</f>
        <v>0</v>
      </c>
      <c r="F76" s="61">
        <f>'Skiptvet Lørdag'!F24</f>
        <v>0</v>
      </c>
    </row>
    <row r="77" spans="1:6" hidden="1" x14ac:dyDescent="0.25">
      <c r="A77" s="61">
        <f>'Skiptvet Lørdag'!E26</f>
        <v>0</v>
      </c>
      <c r="B77" s="61" t="s">
        <v>630</v>
      </c>
      <c r="C77" s="61">
        <f>'Skiptvet Lørdag'!A26</f>
        <v>0</v>
      </c>
      <c r="D77" s="61">
        <f>'Skiptvet Lørdag'!B26</f>
        <v>0</v>
      </c>
      <c r="E77" s="61">
        <f>'Skiptvet Lørdag'!D26</f>
        <v>0</v>
      </c>
      <c r="F77" s="61">
        <f>'Skiptvet Lørdag'!F26</f>
        <v>0</v>
      </c>
    </row>
    <row r="78" spans="1:6" hidden="1" x14ac:dyDescent="0.25">
      <c r="A78" s="61">
        <f>'Skiptvet Lørdag'!E33</f>
        <v>0</v>
      </c>
      <c r="B78" s="61" t="s">
        <v>630</v>
      </c>
      <c r="C78" s="61">
        <f>'Skiptvet Lørdag'!A33</f>
        <v>0</v>
      </c>
      <c r="D78" s="61">
        <f>'Skiptvet Lørdag'!B33</f>
        <v>0</v>
      </c>
      <c r="E78" s="61">
        <f>'Skiptvet Lørdag'!D33</f>
        <v>0</v>
      </c>
      <c r="F78" s="61">
        <f>'Skiptvet Lørdag'!F33</f>
        <v>0</v>
      </c>
    </row>
    <row r="79" spans="1:6" hidden="1" x14ac:dyDescent="0.25">
      <c r="A79" s="61">
        <f>'Spydeberg Fredag'!E2</f>
        <v>0</v>
      </c>
      <c r="B79" s="61" t="s">
        <v>632</v>
      </c>
      <c r="C79" s="61" t="str">
        <f>'Spydeberg Fredag'!A2</f>
        <v>17.00-21.30</v>
      </c>
      <c r="D79" s="61" t="str">
        <f>'Spydeberg Fredag'!B2</f>
        <v>Hall ansvarlig</v>
      </c>
      <c r="E79" s="61" t="str">
        <f>'Spydeberg Fredag'!D2</f>
        <v>Spydeberg</v>
      </c>
      <c r="F79" s="61">
        <f>'Spydeberg Fredag'!F2</f>
        <v>0</v>
      </c>
    </row>
    <row r="80" spans="1:6" hidden="1" x14ac:dyDescent="0.25">
      <c r="A80" s="61">
        <f>'Spydeberg Fredag'!E3</f>
        <v>0</v>
      </c>
      <c r="B80" s="61" t="s">
        <v>632</v>
      </c>
      <c r="C80" s="61">
        <f>'Spydeberg Fredag'!A3</f>
        <v>0</v>
      </c>
      <c r="D80" s="61">
        <f>'Spydeberg Fredag'!B3</f>
        <v>0</v>
      </c>
      <c r="E80" s="61">
        <f>'Spydeberg Fredag'!D3</f>
        <v>0</v>
      </c>
      <c r="F80" s="61">
        <f>'Spydeberg Fredag'!F3</f>
        <v>0</v>
      </c>
    </row>
    <row r="81" spans="1:6" hidden="1" x14ac:dyDescent="0.25">
      <c r="A81" s="61">
        <f>'Spydeberg Fredag'!E5</f>
        <v>0</v>
      </c>
      <c r="B81" s="61" t="s">
        <v>632</v>
      </c>
      <c r="C81" s="61">
        <f>'Spydeberg Fredag'!A5</f>
        <v>0</v>
      </c>
      <c r="D81" s="61">
        <f>'Spydeberg Fredag'!B5</f>
        <v>0</v>
      </c>
      <c r="E81" s="61">
        <f>'Spydeberg Fredag'!D5</f>
        <v>0</v>
      </c>
      <c r="F81" s="61">
        <f>'Spydeberg Fredag'!F5</f>
        <v>0</v>
      </c>
    </row>
    <row r="82" spans="1:6" hidden="1" x14ac:dyDescent="0.25">
      <c r="A82" s="61">
        <f>'Spydeberg Fredag'!E9</f>
        <v>0</v>
      </c>
      <c r="B82" s="61" t="s">
        <v>632</v>
      </c>
      <c r="C82" s="61">
        <f>'Spydeberg Fredag'!A9</f>
        <v>0</v>
      </c>
      <c r="D82" s="61">
        <f>'Spydeberg Fredag'!B9</f>
        <v>0</v>
      </c>
      <c r="E82" s="61">
        <f>'Spydeberg Fredag'!D9</f>
        <v>0</v>
      </c>
      <c r="F82" s="61">
        <f>'Spydeberg Fredag'!F9</f>
        <v>0</v>
      </c>
    </row>
    <row r="83" spans="1:6" hidden="1" x14ac:dyDescent="0.25">
      <c r="A83" s="61">
        <f>'Spydeberg Lørdag'!E2</f>
        <v>0</v>
      </c>
      <c r="B83" s="61" t="s">
        <v>633</v>
      </c>
      <c r="C83" s="61" t="str">
        <f>'Spydeberg Lørdag'!A2</f>
        <v>06.30-20.00</v>
      </c>
      <c r="D83" s="61" t="str">
        <f>'Spydeberg Lørdag'!B2</f>
        <v>Hall ansvarlig</v>
      </c>
      <c r="E83" s="61" t="str">
        <f>'Spydeberg Lørdag'!D2</f>
        <v>Spydeberg</v>
      </c>
      <c r="F83" s="61">
        <f>'Spydeberg Lørdag'!F2</f>
        <v>0</v>
      </c>
    </row>
    <row r="84" spans="1:6" hidden="1" x14ac:dyDescent="0.25">
      <c r="A84" s="61">
        <f>'Spydeberg Lørdag'!E3</f>
        <v>0</v>
      </c>
      <c r="B84" s="61" t="s">
        <v>633</v>
      </c>
      <c r="C84" s="61">
        <f>'Spydeberg Lørdag'!A3</f>
        <v>0</v>
      </c>
      <c r="D84" s="61">
        <f>'Spydeberg Lørdag'!B3</f>
        <v>0</v>
      </c>
      <c r="E84" s="61">
        <f>'Spydeberg Lørdag'!D3</f>
        <v>0</v>
      </c>
      <c r="F84" s="61">
        <f>'Spydeberg Lørdag'!F3</f>
        <v>0</v>
      </c>
    </row>
    <row r="85" spans="1:6" hidden="1" x14ac:dyDescent="0.25">
      <c r="A85" s="61">
        <f>'Spydeberg Lørdag'!E5</f>
        <v>0</v>
      </c>
      <c r="B85" s="61" t="s">
        <v>633</v>
      </c>
      <c r="C85" s="61">
        <f>'Spydeberg Lørdag'!A5</f>
        <v>0</v>
      </c>
      <c r="D85" s="61">
        <f>'Spydeberg Lørdag'!B5</f>
        <v>0</v>
      </c>
      <c r="E85" s="61">
        <f>'Spydeberg Lørdag'!D5</f>
        <v>0</v>
      </c>
      <c r="F85" s="61">
        <f>'Spydeberg Lørdag'!F5</f>
        <v>0</v>
      </c>
    </row>
    <row r="86" spans="1:6" hidden="1" x14ac:dyDescent="0.25">
      <c r="A86" s="61">
        <f>'Spydeberg Lørdag'!E9</f>
        <v>0</v>
      </c>
      <c r="B86" s="61" t="s">
        <v>633</v>
      </c>
      <c r="C86" s="61">
        <f>'Spydeberg Lørdag'!A9</f>
        <v>0</v>
      </c>
      <c r="D86" s="61">
        <f>'Spydeberg Lørdag'!B9</f>
        <v>0</v>
      </c>
      <c r="E86" s="61">
        <f>'Spydeberg Lørdag'!D9</f>
        <v>0</v>
      </c>
      <c r="F86" s="61">
        <f>'Spydeberg Lørdag'!F9</f>
        <v>0</v>
      </c>
    </row>
    <row r="87" spans="1:6" hidden="1" x14ac:dyDescent="0.25">
      <c r="A87" s="61">
        <f>'Spydeberg Lørdag'!E12</f>
        <v>0</v>
      </c>
      <c r="B87" s="61" t="s">
        <v>633</v>
      </c>
      <c r="C87" s="61">
        <f>'Spydeberg Lørdag'!A12</f>
        <v>0</v>
      </c>
      <c r="D87" s="61">
        <f>'Spydeberg Lørdag'!B12</f>
        <v>0</v>
      </c>
      <c r="E87" s="61">
        <f>'Spydeberg Lørdag'!D12</f>
        <v>0</v>
      </c>
      <c r="F87" s="61">
        <f>'Spydeberg Lørdag'!F12</f>
        <v>0</v>
      </c>
    </row>
    <row r="88" spans="1:6" hidden="1" x14ac:dyDescent="0.25">
      <c r="A88" s="61">
        <f>'Spydeberg Lørdag'!E14</f>
        <v>0</v>
      </c>
      <c r="B88" s="61" t="s">
        <v>633</v>
      </c>
      <c r="C88" s="61">
        <f>'Spydeberg Lørdag'!A14</f>
        <v>0</v>
      </c>
      <c r="D88" s="61">
        <f>'Spydeberg Lørdag'!B14</f>
        <v>0</v>
      </c>
      <c r="E88" s="61">
        <f>'Spydeberg Lørdag'!D14</f>
        <v>0</v>
      </c>
      <c r="F88" s="61">
        <f>'Spydeberg Lørdag'!F14</f>
        <v>0</v>
      </c>
    </row>
    <row r="89" spans="1:6" hidden="1" x14ac:dyDescent="0.25">
      <c r="A89" s="61">
        <f>'Spydeberg Lørdag'!E18</f>
        <v>0</v>
      </c>
      <c r="B89" s="61" t="s">
        <v>633</v>
      </c>
      <c r="C89" s="61">
        <f>'Spydeberg Lørdag'!A18</f>
        <v>0</v>
      </c>
      <c r="D89" s="61">
        <f>'Spydeberg Lørdag'!B18</f>
        <v>0</v>
      </c>
      <c r="E89" s="61">
        <f>'Spydeberg Lørdag'!D18</f>
        <v>0</v>
      </c>
      <c r="F89" s="61">
        <f>'Spydeberg Lørdag'!F18</f>
        <v>0</v>
      </c>
    </row>
    <row r="90" spans="1:6" hidden="1" x14ac:dyDescent="0.25">
      <c r="A90" s="61">
        <f>'Spydeberg Lørdag'!E21</f>
        <v>0</v>
      </c>
      <c r="B90" s="61" t="s">
        <v>633</v>
      </c>
      <c r="C90" s="61">
        <f>'Spydeberg Lørdag'!A21</f>
        <v>0</v>
      </c>
      <c r="D90" s="61">
        <f>'Spydeberg Lørdag'!B21</f>
        <v>0</v>
      </c>
      <c r="E90" s="61">
        <f>'Spydeberg Lørdag'!D21</f>
        <v>0</v>
      </c>
      <c r="F90" s="61">
        <f>'Spydeberg Lørdag'!F21</f>
        <v>0</v>
      </c>
    </row>
    <row r="91" spans="1:6" hidden="1" x14ac:dyDescent="0.25">
      <c r="A91" s="61">
        <f>'Spydeberg Lørdag'!E23</f>
        <v>0</v>
      </c>
      <c r="B91" s="61" t="s">
        <v>633</v>
      </c>
      <c r="C91" s="61">
        <f>'Spydeberg Lørdag'!A23</f>
        <v>0</v>
      </c>
      <c r="D91" s="61">
        <f>'Spydeberg Lørdag'!B23</f>
        <v>0</v>
      </c>
      <c r="E91" s="61">
        <f>'Spydeberg Lørdag'!D23</f>
        <v>0</v>
      </c>
      <c r="F91" s="61">
        <f>'Spydeberg Lørdag'!F23</f>
        <v>0</v>
      </c>
    </row>
    <row r="92" spans="1:6" hidden="1" x14ac:dyDescent="0.25">
      <c r="A92" s="61">
        <f>'Spydeberg Lørdag'!E27</f>
        <v>0</v>
      </c>
      <c r="B92" s="61" t="s">
        <v>633</v>
      </c>
      <c r="C92" s="61">
        <f>'Spydeberg Lørdag'!A27</f>
        <v>0</v>
      </c>
      <c r="D92" s="61">
        <f>'Spydeberg Lørdag'!B27</f>
        <v>0</v>
      </c>
      <c r="E92" s="61">
        <f>'Spydeberg Lørdag'!D27</f>
        <v>0</v>
      </c>
      <c r="F92" s="61">
        <f>'Spydeberg Lørdag'!F27</f>
        <v>0</v>
      </c>
    </row>
    <row r="93" spans="1:6" hidden="1" x14ac:dyDescent="0.25">
      <c r="A93" s="61">
        <f>'Spydeberg Søndag'!E2</f>
        <v>0</v>
      </c>
      <c r="B93" s="61" t="s">
        <v>634</v>
      </c>
      <c r="C93" s="61" t="str">
        <f>'Spydeberg Søndag'!A2</f>
        <v>06.30-20.00</v>
      </c>
      <c r="D93" s="61" t="str">
        <f>'Spydeberg Søndag'!B2</f>
        <v>Hall ansvarlig</v>
      </c>
      <c r="E93" s="61" t="str">
        <f>'Spydeberg Søndag'!D2</f>
        <v>Spydeberg</v>
      </c>
      <c r="F93" s="61">
        <f>'Spydeberg Søndag'!F2</f>
        <v>0</v>
      </c>
    </row>
    <row r="94" spans="1:6" hidden="1" x14ac:dyDescent="0.25">
      <c r="A94" s="61">
        <f>'Spydeberg Søndag'!E3</f>
        <v>0</v>
      </c>
      <c r="B94" s="61" t="s">
        <v>634</v>
      </c>
      <c r="C94" s="61">
        <f>'Spydeberg Søndag'!A3</f>
        <v>0</v>
      </c>
      <c r="D94" s="61">
        <f>'Spydeberg Søndag'!B3</f>
        <v>0</v>
      </c>
      <c r="E94" s="61">
        <f>'Spydeberg Søndag'!D3</f>
        <v>0</v>
      </c>
      <c r="F94" s="61">
        <f>'Spydeberg Søndag'!F3</f>
        <v>0</v>
      </c>
    </row>
    <row r="95" spans="1:6" hidden="1" x14ac:dyDescent="0.25">
      <c r="A95" s="61">
        <f>'Spydeberg Søndag'!E5</f>
        <v>0</v>
      </c>
      <c r="B95" s="61" t="s">
        <v>634</v>
      </c>
      <c r="C95" s="61">
        <f>'Spydeberg Søndag'!A5</f>
        <v>0</v>
      </c>
      <c r="D95" s="61">
        <f>'Spydeberg Søndag'!B5</f>
        <v>0</v>
      </c>
      <c r="E95" s="61">
        <f>'Spydeberg Søndag'!D5</f>
        <v>0</v>
      </c>
      <c r="F95" s="61">
        <f>'Spydeberg Søndag'!F5</f>
        <v>0</v>
      </c>
    </row>
    <row r="96" spans="1:6" hidden="1" x14ac:dyDescent="0.25">
      <c r="A96" s="61">
        <f>'Spydeberg Søndag'!E9</f>
        <v>0</v>
      </c>
      <c r="B96" s="61" t="s">
        <v>634</v>
      </c>
      <c r="C96" s="61">
        <f>'Spydeberg Søndag'!A9</f>
        <v>0</v>
      </c>
      <c r="D96" s="61">
        <f>'Spydeberg Søndag'!B9</f>
        <v>0</v>
      </c>
      <c r="E96" s="61">
        <f>'Spydeberg Søndag'!D9</f>
        <v>0</v>
      </c>
      <c r="F96" s="61">
        <f>'Spydeberg Søndag'!F9</f>
        <v>0</v>
      </c>
    </row>
    <row r="97" spans="1:6" hidden="1" x14ac:dyDescent="0.25">
      <c r="A97" s="61">
        <f>'Spydeberg Søndag'!E12</f>
        <v>0</v>
      </c>
      <c r="B97" s="61" t="s">
        <v>634</v>
      </c>
      <c r="C97" s="61">
        <f>'Spydeberg Søndag'!A12</f>
        <v>0</v>
      </c>
      <c r="D97" s="61">
        <f>'Spydeberg Søndag'!B12</f>
        <v>0</v>
      </c>
      <c r="E97" s="61">
        <f>'Spydeberg Søndag'!D12</f>
        <v>0</v>
      </c>
      <c r="F97" s="61">
        <f>'Spydeberg Søndag'!F12</f>
        <v>0</v>
      </c>
    </row>
    <row r="98" spans="1:6" hidden="1" x14ac:dyDescent="0.25">
      <c r="A98" s="61">
        <f>'Spydeberg Søndag'!E14</f>
        <v>0</v>
      </c>
      <c r="B98" s="61" t="s">
        <v>634</v>
      </c>
      <c r="C98" s="61">
        <f>'Spydeberg Søndag'!A14</f>
        <v>0</v>
      </c>
      <c r="D98" s="61">
        <f>'Spydeberg Søndag'!B14</f>
        <v>0</v>
      </c>
      <c r="E98" s="61">
        <f>'Spydeberg Søndag'!D14</f>
        <v>0</v>
      </c>
      <c r="F98" s="61">
        <f>'Spydeberg Søndag'!F14</f>
        <v>0</v>
      </c>
    </row>
    <row r="99" spans="1:6" hidden="1" x14ac:dyDescent="0.25">
      <c r="A99" s="61">
        <f>'Spydeberg Søndag'!E18</f>
        <v>0</v>
      </c>
      <c r="B99" s="61" t="s">
        <v>634</v>
      </c>
      <c r="C99" s="61">
        <f>'Spydeberg Søndag'!A18</f>
        <v>0</v>
      </c>
      <c r="D99" s="61">
        <f>'Spydeberg Søndag'!B18</f>
        <v>0</v>
      </c>
      <c r="E99" s="61">
        <f>'Spydeberg Søndag'!D18</f>
        <v>0</v>
      </c>
      <c r="F99" s="61">
        <f>'Spydeberg Søndag'!F18</f>
        <v>0</v>
      </c>
    </row>
    <row r="100" spans="1:6" hidden="1" x14ac:dyDescent="0.25">
      <c r="A100" s="61">
        <f>'Spydeberg Søndag'!E21</f>
        <v>0</v>
      </c>
      <c r="B100" s="61" t="s">
        <v>634</v>
      </c>
      <c r="C100" s="61">
        <f>'Spydeberg Søndag'!A21</f>
        <v>0</v>
      </c>
      <c r="D100" s="61">
        <f>'Spydeberg Søndag'!B21</f>
        <v>0</v>
      </c>
      <c r="E100" s="61">
        <f>'Spydeberg Søndag'!D21</f>
        <v>0</v>
      </c>
      <c r="F100" s="61">
        <f>'Spydeberg Søndag'!F21</f>
        <v>0</v>
      </c>
    </row>
    <row r="101" spans="1:6" hidden="1" x14ac:dyDescent="0.25">
      <c r="A101" s="61">
        <f>'Spydeberg Søndag'!E23</f>
        <v>0</v>
      </c>
      <c r="B101" s="61" t="s">
        <v>634</v>
      </c>
      <c r="C101" s="61">
        <f>'Spydeberg Søndag'!A23</f>
        <v>0</v>
      </c>
      <c r="D101" s="61">
        <f>'Spydeberg Søndag'!B23</f>
        <v>0</v>
      </c>
      <c r="E101" s="61">
        <f>'Spydeberg Søndag'!D23</f>
        <v>0</v>
      </c>
      <c r="F101" s="61">
        <f>'Spydeberg Søndag'!F23</f>
        <v>0</v>
      </c>
    </row>
    <row r="102" spans="1:6" hidden="1" x14ac:dyDescent="0.25">
      <c r="A102" s="61">
        <f>'Spydeberg Søndag'!E27</f>
        <v>0</v>
      </c>
      <c r="B102" s="61" t="s">
        <v>634</v>
      </c>
      <c r="C102" s="61">
        <f>'Spydeberg Søndag'!A27</f>
        <v>0</v>
      </c>
      <c r="D102" s="61">
        <f>'Spydeberg Søndag'!B27</f>
        <v>0</v>
      </c>
      <c r="E102" s="61">
        <f>'Spydeberg Søndag'!D27</f>
        <v>0</v>
      </c>
      <c r="F102" s="61">
        <f>'Spydeberg Søndag'!F27</f>
        <v>0</v>
      </c>
    </row>
    <row r="103" spans="1:6" x14ac:dyDescent="0.25">
      <c r="A103" s="61" t="str">
        <f>'Spydeberg Søndag'!E15</f>
        <v>Agnethe Løken Svinningen</v>
      </c>
      <c r="B103" s="61" t="s">
        <v>634</v>
      </c>
      <c r="C103" s="61" t="str">
        <f>'Spydeberg Søndag'!A15</f>
        <v>10.45-14.45</v>
      </c>
      <c r="D103" s="61" t="str">
        <f>'Spydeberg Søndag'!B15</f>
        <v>Kioskvakt m/ Vaffelrøre + opprydding</v>
      </c>
      <c r="E103" s="61" t="str">
        <f>'Spydeberg Søndag'!D15</f>
        <v>Spydeberg</v>
      </c>
      <c r="F103" s="61">
        <f>'Spydeberg Søndag'!F15</f>
        <v>91718462</v>
      </c>
    </row>
    <row r="104" spans="1:6" hidden="1" x14ac:dyDescent="0.25">
      <c r="A104" s="61">
        <f>'Trøgstad Fredag'!E3</f>
        <v>0</v>
      </c>
      <c r="B104" s="61" t="s">
        <v>638</v>
      </c>
      <c r="C104" s="61">
        <f>'Trøgstad Fredag'!A3</f>
        <v>0</v>
      </c>
      <c r="D104" s="61">
        <f>'Trøgstad Fredag'!B3</f>
        <v>0</v>
      </c>
      <c r="E104" s="61">
        <f>'Trøgstad Fredag'!D3</f>
        <v>0</v>
      </c>
      <c r="F104" s="61">
        <f>'Trøgstad Fredag'!F3</f>
        <v>0</v>
      </c>
    </row>
    <row r="105" spans="1:6" hidden="1" x14ac:dyDescent="0.25">
      <c r="A105" s="61">
        <f>'Trøgstad Fredag'!E5</f>
        <v>0</v>
      </c>
      <c r="B105" s="61" t="s">
        <v>638</v>
      </c>
      <c r="C105" s="61">
        <f>'Trøgstad Fredag'!A5</f>
        <v>0</v>
      </c>
      <c r="D105" s="61">
        <f>'Trøgstad Fredag'!B5</f>
        <v>0</v>
      </c>
      <c r="E105" s="61">
        <f>'Trøgstad Fredag'!D5</f>
        <v>0</v>
      </c>
      <c r="F105" s="61">
        <f>'Trøgstad Fredag'!F5</f>
        <v>0</v>
      </c>
    </row>
    <row r="106" spans="1:6" hidden="1" x14ac:dyDescent="0.25">
      <c r="A106" s="61">
        <f>'Trøgstad Fredag'!E9</f>
        <v>0</v>
      </c>
      <c r="B106" s="61" t="s">
        <v>638</v>
      </c>
      <c r="C106" s="61">
        <f>'Trøgstad Fredag'!A9</f>
        <v>0</v>
      </c>
      <c r="D106" s="61">
        <f>'Trøgstad Fredag'!B9</f>
        <v>0</v>
      </c>
      <c r="E106" s="61">
        <f>'Trøgstad Fredag'!D9</f>
        <v>0</v>
      </c>
      <c r="F106" s="61">
        <f>'Trøgstad Fredag'!F9</f>
        <v>0</v>
      </c>
    </row>
    <row r="107" spans="1:6" x14ac:dyDescent="0.25">
      <c r="A107" s="61" t="str">
        <f>'Askim Lørdag'!E63</f>
        <v>Agnieszka Anjum</v>
      </c>
      <c r="B107" s="61" t="s">
        <v>636</v>
      </c>
      <c r="C107" s="61" t="str">
        <f>'Askim Lørdag'!A63</f>
        <v>15.30-19.30</v>
      </c>
      <c r="D107" s="61" t="str">
        <f>'Askim Lørdag'!B63</f>
        <v>Baneskretariat B1 + Opprydding</v>
      </c>
      <c r="E107" s="61" t="str">
        <f>'Askim Lørdag'!D63</f>
        <v>Askim IF</v>
      </c>
      <c r="F107" s="61">
        <f>'Askim Lørdag'!F63</f>
        <v>96716625</v>
      </c>
    </row>
    <row r="108" spans="1:6" hidden="1" x14ac:dyDescent="0.25">
      <c r="A108" s="61">
        <f>'Trøgstad Lørdag'!E3</f>
        <v>0</v>
      </c>
      <c r="B108" s="61" t="s">
        <v>639</v>
      </c>
      <c r="C108" s="61">
        <f>'Trøgstad Lørdag'!A3</f>
        <v>0</v>
      </c>
      <c r="D108" s="61">
        <f>'Trøgstad Lørdag'!B3</f>
        <v>0</v>
      </c>
      <c r="E108" s="61">
        <f>'Trøgstad Lørdag'!D3</f>
        <v>0</v>
      </c>
      <c r="F108" s="61">
        <f>'Trøgstad Lørdag'!F3</f>
        <v>0</v>
      </c>
    </row>
    <row r="109" spans="1:6" hidden="1" x14ac:dyDescent="0.25">
      <c r="A109" s="61">
        <f>'Trøgstad Lørdag'!E6</f>
        <v>0</v>
      </c>
      <c r="B109" s="61" t="s">
        <v>639</v>
      </c>
      <c r="C109" s="61">
        <f>'Trøgstad Lørdag'!A6</f>
        <v>0</v>
      </c>
      <c r="D109" s="61">
        <f>'Trøgstad Lørdag'!B6</f>
        <v>0</v>
      </c>
      <c r="E109" s="61">
        <f>'Trøgstad Lørdag'!D6</f>
        <v>0</v>
      </c>
      <c r="F109" s="61">
        <f>'Trøgstad Lørdag'!F6</f>
        <v>0</v>
      </c>
    </row>
    <row r="110" spans="1:6" hidden="1" x14ac:dyDescent="0.25">
      <c r="A110" s="61">
        <f>'Trøgstad Lørdag'!E10</f>
        <v>0</v>
      </c>
      <c r="B110" s="61" t="s">
        <v>639</v>
      </c>
      <c r="C110" s="61">
        <f>'Trøgstad Lørdag'!A10</f>
        <v>0</v>
      </c>
      <c r="D110" s="61">
        <f>'Trøgstad Lørdag'!B10</f>
        <v>0</v>
      </c>
      <c r="E110" s="61">
        <f>'Trøgstad Lørdag'!D10</f>
        <v>0</v>
      </c>
      <c r="F110" s="61">
        <f>'Trøgstad Lørdag'!F10</f>
        <v>0</v>
      </c>
    </row>
    <row r="111" spans="1:6" x14ac:dyDescent="0.25">
      <c r="A111" s="61" t="str">
        <f>'Trøgstad Søndag'!E19</f>
        <v>Aina Valen</v>
      </c>
      <c r="B111" s="61" t="s">
        <v>640</v>
      </c>
      <c r="C111" s="61" t="str">
        <f>'Trøgstad Søndag'!A19</f>
        <v>10.45-14.45</v>
      </c>
      <c r="D111" s="61" t="str">
        <f>'Trøgstad Søndag'!B19</f>
        <v>Kioskvakt m/ Vaffelrøre</v>
      </c>
      <c r="E111" s="61" t="str">
        <f>'Trøgstad Søndag'!D19</f>
        <v>HK Trøgstad</v>
      </c>
      <c r="F111" s="61">
        <f>'Trøgstad Søndag'!F19</f>
        <v>91532006</v>
      </c>
    </row>
    <row r="112" spans="1:6" hidden="1" x14ac:dyDescent="0.25">
      <c r="A112" s="61">
        <f>'Trøgstad Lørdag'!E15</f>
        <v>0</v>
      </c>
      <c r="B112" s="61" t="s">
        <v>639</v>
      </c>
      <c r="C112" s="61">
        <f>'Trøgstad Lørdag'!A15</f>
        <v>0</v>
      </c>
      <c r="D112" s="61">
        <f>'Trøgstad Lørdag'!B15</f>
        <v>0</v>
      </c>
      <c r="E112" s="61">
        <f>'Trøgstad Lørdag'!D15</f>
        <v>0</v>
      </c>
      <c r="F112" s="61">
        <f>'Trøgstad Lørdag'!F15</f>
        <v>0</v>
      </c>
    </row>
    <row r="113" spans="1:6" hidden="1" x14ac:dyDescent="0.25">
      <c r="A113" s="61">
        <f>'Trøgstad Lørdag'!E17</f>
        <v>0</v>
      </c>
      <c r="B113" s="61" t="s">
        <v>639</v>
      </c>
      <c r="C113" s="61">
        <f>'Trøgstad Lørdag'!A17</f>
        <v>0</v>
      </c>
      <c r="D113" s="61">
        <f>'Trøgstad Lørdag'!B17</f>
        <v>0</v>
      </c>
      <c r="E113" s="61">
        <f>'Trøgstad Lørdag'!D17</f>
        <v>0</v>
      </c>
      <c r="F113" s="61">
        <f>'Trøgstad Lørdag'!F17</f>
        <v>0</v>
      </c>
    </row>
    <row r="114" spans="1:6" hidden="1" x14ac:dyDescent="0.25">
      <c r="A114" s="61">
        <f>'Trøgstad Lørdag'!E22</f>
        <v>0</v>
      </c>
      <c r="B114" s="61" t="s">
        <v>639</v>
      </c>
      <c r="C114" s="61">
        <f>'Trøgstad Lørdag'!A22</f>
        <v>0</v>
      </c>
      <c r="D114" s="61">
        <f>'Trøgstad Lørdag'!B22</f>
        <v>0</v>
      </c>
      <c r="E114" s="61">
        <f>'Trøgstad Lørdag'!D22</f>
        <v>0</v>
      </c>
      <c r="F114" s="61">
        <f>'Trøgstad Lørdag'!F22</f>
        <v>0</v>
      </c>
    </row>
    <row r="115" spans="1:6" hidden="1" x14ac:dyDescent="0.25">
      <c r="A115" s="61">
        <f>'Trøgstad Lørdag'!E27</f>
        <v>0</v>
      </c>
      <c r="B115" s="61" t="s">
        <v>639</v>
      </c>
      <c r="C115" s="61">
        <f>'Trøgstad Lørdag'!A27</f>
        <v>0</v>
      </c>
      <c r="D115" s="61">
        <f>'Trøgstad Lørdag'!B27</f>
        <v>0</v>
      </c>
      <c r="E115" s="61">
        <f>'Trøgstad Lørdag'!D27</f>
        <v>0</v>
      </c>
      <c r="F115" s="61">
        <f>'Trøgstad Lørdag'!F27</f>
        <v>0</v>
      </c>
    </row>
    <row r="116" spans="1:6" hidden="1" x14ac:dyDescent="0.25">
      <c r="A116" s="61">
        <f>'Trøgstad Lørdag'!E29</f>
        <v>0</v>
      </c>
      <c r="B116" s="61" t="s">
        <v>639</v>
      </c>
      <c r="C116" s="61">
        <f>'Trøgstad Lørdag'!A29</f>
        <v>0</v>
      </c>
      <c r="D116" s="61">
        <f>'Trøgstad Lørdag'!B29</f>
        <v>0</v>
      </c>
      <c r="E116" s="61">
        <f>'Trøgstad Lørdag'!D29</f>
        <v>0</v>
      </c>
      <c r="F116" s="61">
        <f>'Trøgstad Lørdag'!F29</f>
        <v>0</v>
      </c>
    </row>
    <row r="117" spans="1:6" hidden="1" x14ac:dyDescent="0.25">
      <c r="A117" s="61">
        <f>'Trøgstad Lørdag'!E34</f>
        <v>0</v>
      </c>
      <c r="B117" s="61" t="s">
        <v>639</v>
      </c>
      <c r="C117" s="61">
        <f>'Trøgstad Lørdag'!A34</f>
        <v>0</v>
      </c>
      <c r="D117" s="61">
        <f>'Trøgstad Lørdag'!B34</f>
        <v>0</v>
      </c>
      <c r="E117" s="61">
        <f>'Trøgstad Lørdag'!D34</f>
        <v>0</v>
      </c>
      <c r="F117" s="61">
        <f>'Trøgstad Lørdag'!F34</f>
        <v>0</v>
      </c>
    </row>
    <row r="118" spans="1:6" x14ac:dyDescent="0.25">
      <c r="A118" s="61" t="str">
        <f>'Skiptvet Lørdag'!E31</f>
        <v>Anders Gøransson</v>
      </c>
      <c r="B118" s="61" t="s">
        <v>630</v>
      </c>
      <c r="C118" s="61" t="str">
        <f>'Skiptvet Lørdag'!A31</f>
        <v>14.00-18.00</v>
      </c>
      <c r="D118" s="61" t="str">
        <f>'Skiptvet Lørdag'!B31</f>
        <v>Grill Vakt m/ Vaffelrøre + opprydding</v>
      </c>
      <c r="E118" s="61" t="str">
        <f>'Skiptvet Lørdag'!D31</f>
        <v>Skiptvet</v>
      </c>
      <c r="F118" s="61">
        <f>'Skiptvet Lørdag'!F31</f>
        <v>40001777</v>
      </c>
    </row>
    <row r="119" spans="1:6" hidden="1" x14ac:dyDescent="0.25">
      <c r="A119" s="61">
        <f>'Trøgstad Søndag'!E3</f>
        <v>0</v>
      </c>
      <c r="B119" s="61" t="s">
        <v>640</v>
      </c>
      <c r="C119" s="61">
        <f>'Trøgstad Søndag'!A3</f>
        <v>0</v>
      </c>
      <c r="D119" s="61">
        <f>'Trøgstad Søndag'!B3</f>
        <v>0</v>
      </c>
      <c r="E119" s="61">
        <f>'Trøgstad Søndag'!D3</f>
        <v>0</v>
      </c>
      <c r="F119" s="61">
        <f>'Trøgstad Søndag'!F3</f>
        <v>0</v>
      </c>
    </row>
    <row r="120" spans="1:6" hidden="1" x14ac:dyDescent="0.25">
      <c r="A120" s="61">
        <f>'Trøgstad Søndag'!E5</f>
        <v>0</v>
      </c>
      <c r="B120" s="61" t="s">
        <v>640</v>
      </c>
      <c r="C120" s="61">
        <f>'Trøgstad Søndag'!A5</f>
        <v>0</v>
      </c>
      <c r="D120" s="61">
        <f>'Trøgstad Søndag'!B5</f>
        <v>0</v>
      </c>
      <c r="E120" s="61">
        <f>'Trøgstad Søndag'!D5</f>
        <v>0</v>
      </c>
      <c r="F120" s="61">
        <f>'Trøgstad Søndag'!F5</f>
        <v>0</v>
      </c>
    </row>
    <row r="121" spans="1:6" hidden="1" x14ac:dyDescent="0.25">
      <c r="A121" s="61">
        <f>'Trøgstad Søndag'!E10</f>
        <v>0</v>
      </c>
      <c r="B121" s="61" t="s">
        <v>640</v>
      </c>
      <c r="C121" s="61">
        <f>'Trøgstad Søndag'!A10</f>
        <v>0</v>
      </c>
      <c r="D121" s="61">
        <f>'Trøgstad Søndag'!B10</f>
        <v>0</v>
      </c>
      <c r="E121" s="61">
        <f>'Trøgstad Søndag'!D10</f>
        <v>0</v>
      </c>
      <c r="F121" s="61">
        <f>'Trøgstad Søndag'!F10</f>
        <v>0</v>
      </c>
    </row>
    <row r="122" spans="1:6" hidden="1" x14ac:dyDescent="0.25">
      <c r="A122" s="61">
        <f>'Trøgstad Søndag'!E15</f>
        <v>0</v>
      </c>
      <c r="B122" s="61" t="s">
        <v>640</v>
      </c>
      <c r="C122" s="61">
        <f>'Trøgstad Søndag'!A15</f>
        <v>0</v>
      </c>
      <c r="D122" s="61">
        <f>'Trøgstad Søndag'!B15</f>
        <v>0</v>
      </c>
      <c r="E122" s="61">
        <f>'Trøgstad Søndag'!D15</f>
        <v>0</v>
      </c>
      <c r="F122" s="61">
        <f>'Trøgstad Søndag'!F15</f>
        <v>0</v>
      </c>
    </row>
    <row r="123" spans="1:6" hidden="1" x14ac:dyDescent="0.25">
      <c r="A123" s="61">
        <f>'Trøgstad Søndag'!E17</f>
        <v>0</v>
      </c>
      <c r="B123" s="61" t="s">
        <v>640</v>
      </c>
      <c r="C123" s="61">
        <f>'Trøgstad Søndag'!A17</f>
        <v>0</v>
      </c>
      <c r="D123" s="61">
        <f>'Trøgstad Søndag'!B17</f>
        <v>0</v>
      </c>
      <c r="E123" s="61">
        <f>'Trøgstad Søndag'!D17</f>
        <v>0</v>
      </c>
      <c r="F123" s="61">
        <f>'Trøgstad Søndag'!F17</f>
        <v>0</v>
      </c>
    </row>
    <row r="124" spans="1:6" hidden="1" x14ac:dyDescent="0.25">
      <c r="A124" s="61">
        <f>'Trøgstad Søndag'!E22</f>
        <v>0</v>
      </c>
      <c r="B124" s="61" t="s">
        <v>640</v>
      </c>
      <c r="C124" s="61">
        <f>'Trøgstad Søndag'!A22</f>
        <v>0</v>
      </c>
      <c r="D124" s="61">
        <f>'Trøgstad Søndag'!B22</f>
        <v>0</v>
      </c>
      <c r="E124" s="61">
        <f>'Trøgstad Søndag'!D22</f>
        <v>0</v>
      </c>
      <c r="F124" s="61">
        <f>'Trøgstad Søndag'!F22</f>
        <v>0</v>
      </c>
    </row>
    <row r="125" spans="1:6" hidden="1" x14ac:dyDescent="0.25">
      <c r="A125" s="61">
        <f>'Trøgstad Søndag'!E27</f>
        <v>0</v>
      </c>
      <c r="B125" s="61" t="s">
        <v>640</v>
      </c>
      <c r="C125" s="61">
        <f>'Trøgstad Søndag'!A27</f>
        <v>0</v>
      </c>
      <c r="D125" s="61">
        <f>'Trøgstad Søndag'!B27</f>
        <v>0</v>
      </c>
      <c r="E125" s="61">
        <f>'Trøgstad Søndag'!D27</f>
        <v>0</v>
      </c>
      <c r="F125" s="61">
        <f>'Trøgstad Søndag'!F27</f>
        <v>0</v>
      </c>
    </row>
    <row r="126" spans="1:6" hidden="1" x14ac:dyDescent="0.25">
      <c r="A126" s="61">
        <f>'Trøgstad Søndag'!E29</f>
        <v>0</v>
      </c>
      <c r="B126" s="61" t="s">
        <v>640</v>
      </c>
      <c r="C126" s="61">
        <f>'Trøgstad Søndag'!A29</f>
        <v>0</v>
      </c>
      <c r="D126" s="61">
        <f>'Trøgstad Søndag'!B29</f>
        <v>0</v>
      </c>
      <c r="E126" s="61">
        <f>'Trøgstad Søndag'!D29</f>
        <v>0</v>
      </c>
      <c r="F126" s="61">
        <f>'Trøgstad Søndag'!F29</f>
        <v>0</v>
      </c>
    </row>
    <row r="127" spans="1:6" hidden="1" x14ac:dyDescent="0.25">
      <c r="A127" s="61">
        <f>'Trøgstad Søndag'!E34</f>
        <v>0</v>
      </c>
      <c r="B127" s="61" t="s">
        <v>640</v>
      </c>
      <c r="C127" s="61">
        <f>'Trøgstad Søndag'!A34</f>
        <v>0</v>
      </c>
      <c r="D127" s="61">
        <f>'Trøgstad Søndag'!B34</f>
        <v>0</v>
      </c>
      <c r="E127" s="61">
        <f>'Trøgstad Søndag'!D34</f>
        <v>0</v>
      </c>
      <c r="F127" s="61">
        <f>'Trøgstad Søndag'!F34</f>
        <v>0</v>
      </c>
    </row>
    <row r="128" spans="1:6" hidden="1" x14ac:dyDescent="0.25">
      <c r="A128" s="61">
        <f>'U.skolen Lørdag'!E3</f>
        <v>0</v>
      </c>
      <c r="B128" s="61" t="s">
        <v>624</v>
      </c>
      <c r="C128" s="61">
        <f>'U.skolen Lørdag'!A3</f>
        <v>0</v>
      </c>
      <c r="D128" s="61">
        <f>'U.skolen Lørdag'!B3</f>
        <v>0</v>
      </c>
      <c r="E128" s="61">
        <f>'U.skolen Lørdag'!D3</f>
        <v>0</v>
      </c>
      <c r="F128" s="62">
        <f>'U.skolen Lørdag'!F3</f>
        <v>0</v>
      </c>
    </row>
    <row r="129" spans="1:6" hidden="1" x14ac:dyDescent="0.25">
      <c r="A129" s="61">
        <f>'U.skolen Lørdag'!E6</f>
        <v>0</v>
      </c>
      <c r="B129" s="61" t="s">
        <v>624</v>
      </c>
      <c r="C129" s="61">
        <f>'U.skolen Lørdag'!A6</f>
        <v>0</v>
      </c>
      <c r="D129" s="61">
        <f>'U.skolen Lørdag'!B6</f>
        <v>0</v>
      </c>
      <c r="E129" s="61">
        <f>'U.skolen Lørdag'!D6</f>
        <v>0</v>
      </c>
      <c r="F129" s="62">
        <f>'U.skolen Lørdag'!F6</f>
        <v>0</v>
      </c>
    </row>
    <row r="130" spans="1:6" hidden="1" x14ac:dyDescent="0.25">
      <c r="A130" s="61">
        <f>'U.skolen Lørdag'!E11</f>
        <v>0</v>
      </c>
      <c r="B130" s="61" t="s">
        <v>624</v>
      </c>
      <c r="C130" s="61">
        <f>'U.skolen Lørdag'!A11</f>
        <v>0</v>
      </c>
      <c r="D130" s="61">
        <f>'U.skolen Lørdag'!B11</f>
        <v>0</v>
      </c>
      <c r="E130" s="61">
        <f>'U.skolen Lørdag'!D11</f>
        <v>0</v>
      </c>
      <c r="F130" s="62">
        <f>'U.skolen Lørdag'!F11</f>
        <v>0</v>
      </c>
    </row>
    <row r="131" spans="1:6" hidden="1" x14ac:dyDescent="0.25">
      <c r="A131" s="61">
        <f>'U.skolen Lørdag'!E14</f>
        <v>0</v>
      </c>
      <c r="B131" s="61" t="s">
        <v>624</v>
      </c>
      <c r="C131" s="61">
        <f>'U.skolen Lørdag'!A14</f>
        <v>0</v>
      </c>
      <c r="D131" s="61">
        <f>'U.skolen Lørdag'!B14</f>
        <v>0</v>
      </c>
      <c r="E131" s="61">
        <f>'U.skolen Lørdag'!D14</f>
        <v>0</v>
      </c>
      <c r="F131" s="62">
        <f>'U.skolen Lørdag'!F14</f>
        <v>0</v>
      </c>
    </row>
    <row r="132" spans="1:6" hidden="1" x14ac:dyDescent="0.25">
      <c r="A132" s="61">
        <f>'U.skolen Lørdag'!E16</f>
        <v>0</v>
      </c>
      <c r="B132" s="61" t="s">
        <v>624</v>
      </c>
      <c r="C132" s="61">
        <f>'U.skolen Lørdag'!A16</f>
        <v>0</v>
      </c>
      <c r="D132" s="61">
        <f>'U.skolen Lørdag'!B16</f>
        <v>0</v>
      </c>
      <c r="E132" s="61">
        <f>'U.skolen Lørdag'!D16</f>
        <v>0</v>
      </c>
      <c r="F132" s="62">
        <f>'U.skolen Lørdag'!F16</f>
        <v>0</v>
      </c>
    </row>
    <row r="133" spans="1:6" hidden="1" x14ac:dyDescent="0.25">
      <c r="A133" s="61">
        <f>'U.skolen Lørdag'!E21</f>
        <v>0</v>
      </c>
      <c r="B133" s="61" t="s">
        <v>624</v>
      </c>
      <c r="C133" s="61">
        <f>'U.skolen Lørdag'!A21</f>
        <v>0</v>
      </c>
      <c r="D133" s="61">
        <f>'U.skolen Lørdag'!B21</f>
        <v>0</v>
      </c>
      <c r="E133" s="61">
        <f>'U.skolen Lørdag'!D21</f>
        <v>0</v>
      </c>
      <c r="F133" s="62">
        <f>'U.skolen Lørdag'!F21</f>
        <v>0</v>
      </c>
    </row>
    <row r="134" spans="1:6" hidden="1" x14ac:dyDescent="0.25">
      <c r="A134" s="61">
        <f>'U.skolen Lørdag'!E24</f>
        <v>0</v>
      </c>
      <c r="B134" s="61" t="s">
        <v>624</v>
      </c>
      <c r="C134" s="61">
        <f>'U.skolen Lørdag'!A24</f>
        <v>0</v>
      </c>
      <c r="D134" s="61">
        <f>'U.skolen Lørdag'!B24</f>
        <v>0</v>
      </c>
      <c r="E134" s="61">
        <f>'U.skolen Lørdag'!D24</f>
        <v>0</v>
      </c>
      <c r="F134" s="62">
        <f>'U.skolen Lørdag'!F24</f>
        <v>0</v>
      </c>
    </row>
    <row r="135" spans="1:6" hidden="1" x14ac:dyDescent="0.25">
      <c r="A135" s="61">
        <f>'U.skolen Lørdag'!E26</f>
        <v>0</v>
      </c>
      <c r="B135" s="61" t="s">
        <v>624</v>
      </c>
      <c r="C135" s="61">
        <f>'U.skolen Lørdag'!A26</f>
        <v>0</v>
      </c>
      <c r="D135" s="61">
        <f>'U.skolen Lørdag'!B26</f>
        <v>0</v>
      </c>
      <c r="E135" s="61">
        <f>'U.skolen Lørdag'!D26</f>
        <v>0</v>
      </c>
      <c r="F135" s="62">
        <f>'U.skolen Lørdag'!F26</f>
        <v>0</v>
      </c>
    </row>
    <row r="136" spans="1:6" hidden="1" x14ac:dyDescent="0.25">
      <c r="A136" s="61">
        <f>'U.skolen Lørdag'!E30</f>
        <v>0</v>
      </c>
      <c r="B136" s="61" t="s">
        <v>624</v>
      </c>
      <c r="C136" s="61">
        <f>'U.skolen Lørdag'!A30</f>
        <v>0</v>
      </c>
      <c r="D136" s="61">
        <f>'U.skolen Lørdag'!B30</f>
        <v>0</v>
      </c>
      <c r="E136" s="61">
        <f>'U.skolen Lørdag'!D30</f>
        <v>0</v>
      </c>
      <c r="F136" s="62">
        <f>'U.skolen Lørdag'!F30</f>
        <v>0</v>
      </c>
    </row>
    <row r="137" spans="1:6" hidden="1" x14ac:dyDescent="0.25">
      <c r="A137" s="61">
        <f>'U.skolen Søndag'!E3</f>
        <v>0</v>
      </c>
      <c r="B137" s="61" t="s">
        <v>625</v>
      </c>
      <c r="C137" s="61">
        <f>'U.skolen Søndag'!A3</f>
        <v>0</v>
      </c>
      <c r="D137" s="61">
        <f>'U.skolen Søndag'!B3</f>
        <v>0</v>
      </c>
      <c r="E137" s="61">
        <f>'U.skolen Søndag'!D3</f>
        <v>0</v>
      </c>
      <c r="F137" s="61">
        <f>'U.skolen Søndag'!F3</f>
        <v>0</v>
      </c>
    </row>
    <row r="138" spans="1:6" hidden="1" x14ac:dyDescent="0.25">
      <c r="A138" s="61">
        <f>'U.skolen Søndag'!E5</f>
        <v>0</v>
      </c>
      <c r="B138" s="61" t="s">
        <v>625</v>
      </c>
      <c r="C138" s="61">
        <f>'U.skolen Søndag'!A5</f>
        <v>0</v>
      </c>
      <c r="D138" s="61">
        <f>'U.skolen Søndag'!B5</f>
        <v>0</v>
      </c>
      <c r="E138" s="61">
        <f>'U.skolen Søndag'!D5</f>
        <v>0</v>
      </c>
      <c r="F138" s="61">
        <f>'U.skolen Søndag'!F5</f>
        <v>0</v>
      </c>
    </row>
    <row r="139" spans="1:6" hidden="1" x14ac:dyDescent="0.25">
      <c r="A139" s="61">
        <f>'U.skolen Søndag'!E10</f>
        <v>0</v>
      </c>
      <c r="B139" s="61" t="s">
        <v>625</v>
      </c>
      <c r="C139" s="61">
        <f>'U.skolen Søndag'!A10</f>
        <v>0</v>
      </c>
      <c r="D139" s="61">
        <f>'U.skolen Søndag'!B10</f>
        <v>0</v>
      </c>
      <c r="E139" s="61">
        <f>'U.skolen Søndag'!D10</f>
        <v>0</v>
      </c>
      <c r="F139" s="61">
        <f>'U.skolen Søndag'!F10</f>
        <v>0</v>
      </c>
    </row>
    <row r="140" spans="1:6" hidden="1" x14ac:dyDescent="0.25">
      <c r="A140" s="61">
        <f>'U.skolen Søndag'!E13</f>
        <v>0</v>
      </c>
      <c r="B140" s="61" t="s">
        <v>625</v>
      </c>
      <c r="C140" s="61">
        <f>'U.skolen Søndag'!A13</f>
        <v>0</v>
      </c>
      <c r="D140" s="61">
        <f>'U.skolen Søndag'!B13</f>
        <v>0</v>
      </c>
      <c r="E140" s="61">
        <f>'U.skolen Søndag'!D13</f>
        <v>0</v>
      </c>
      <c r="F140" s="61">
        <f>'U.skolen Søndag'!F13</f>
        <v>0</v>
      </c>
    </row>
    <row r="141" spans="1:6" hidden="1" x14ac:dyDescent="0.25">
      <c r="A141" s="61">
        <f>'U.skolen Søndag'!E15</f>
        <v>0</v>
      </c>
      <c r="B141" s="61" t="s">
        <v>625</v>
      </c>
      <c r="C141" s="61">
        <f>'U.skolen Søndag'!A15</f>
        <v>0</v>
      </c>
      <c r="D141" s="61">
        <f>'U.skolen Søndag'!B15</f>
        <v>0</v>
      </c>
      <c r="E141" s="61">
        <f>'U.skolen Søndag'!D15</f>
        <v>0</v>
      </c>
      <c r="F141" s="61">
        <f>'U.skolen Søndag'!F15</f>
        <v>0</v>
      </c>
    </row>
    <row r="142" spans="1:6" hidden="1" x14ac:dyDescent="0.25">
      <c r="A142" s="61">
        <f>'U.skolen Søndag'!E20</f>
        <v>0</v>
      </c>
      <c r="B142" s="61" t="s">
        <v>625</v>
      </c>
      <c r="C142" s="61">
        <f>'U.skolen Søndag'!A20</f>
        <v>0</v>
      </c>
      <c r="D142" s="61">
        <f>'U.skolen Søndag'!B20</f>
        <v>0</v>
      </c>
      <c r="E142" s="61">
        <f>'U.skolen Søndag'!D20</f>
        <v>0</v>
      </c>
      <c r="F142" s="61">
        <f>'U.skolen Søndag'!F20</f>
        <v>0</v>
      </c>
    </row>
    <row r="143" spans="1:6" hidden="1" x14ac:dyDescent="0.25">
      <c r="A143" s="61">
        <f>'U.skolen Søndag'!E23</f>
        <v>0</v>
      </c>
      <c r="B143" s="61" t="s">
        <v>625</v>
      </c>
      <c r="C143" s="61">
        <f>'U.skolen Søndag'!A23</f>
        <v>0</v>
      </c>
      <c r="D143" s="61">
        <f>'U.skolen Søndag'!B23</f>
        <v>0</v>
      </c>
      <c r="E143" s="61">
        <f>'U.skolen Søndag'!D23</f>
        <v>0</v>
      </c>
      <c r="F143" s="61">
        <f>'U.skolen Søndag'!F23</f>
        <v>0</v>
      </c>
    </row>
    <row r="144" spans="1:6" hidden="1" x14ac:dyDescent="0.25">
      <c r="A144" s="61">
        <f>'U.skolen Søndag'!E25</f>
        <v>0</v>
      </c>
      <c r="B144" s="61" t="s">
        <v>625</v>
      </c>
      <c r="C144" s="61">
        <f>'U.skolen Søndag'!A25</f>
        <v>0</v>
      </c>
      <c r="D144" s="61">
        <f>'U.skolen Søndag'!B25</f>
        <v>0</v>
      </c>
      <c r="E144" s="61">
        <f>'U.skolen Søndag'!D25</f>
        <v>0</v>
      </c>
      <c r="F144" s="61">
        <f>'U.skolen Søndag'!F25</f>
        <v>0</v>
      </c>
    </row>
    <row r="145" spans="1:6" hidden="1" x14ac:dyDescent="0.25">
      <c r="A145" s="61">
        <f>'U.skolen Søndag'!E29</f>
        <v>0</v>
      </c>
      <c r="B145" s="61" t="s">
        <v>625</v>
      </c>
      <c r="C145" s="61">
        <f>'U.skolen Søndag'!A29</f>
        <v>0</v>
      </c>
      <c r="D145" s="61">
        <f>'U.skolen Søndag'!B29</f>
        <v>0</v>
      </c>
      <c r="E145" s="61">
        <f>'U.skolen Søndag'!D29</f>
        <v>0</v>
      </c>
      <c r="F145" s="61">
        <f>'U.skolen Søndag'!F29</f>
        <v>0</v>
      </c>
    </row>
    <row r="146" spans="1:6" x14ac:dyDescent="0.25">
      <c r="A146" s="61" t="str">
        <f>'Askim Søndag'!E39</f>
        <v>Andre Solberg</v>
      </c>
      <c r="B146" s="61" t="s">
        <v>637</v>
      </c>
      <c r="C146" s="61" t="str">
        <f>'Askim Søndag'!A39</f>
        <v>11.30-15.30</v>
      </c>
      <c r="D146" s="61" t="str">
        <f>'Askim Søndag'!B39</f>
        <v>Baneskretariat B3</v>
      </c>
      <c r="E146" s="61" t="str">
        <f>'Askim Søndag'!D39</f>
        <v>HK Eidsberg</v>
      </c>
      <c r="F146" s="61" t="str">
        <f>'Askim Søndag'!F39</f>
        <v>40413990</v>
      </c>
    </row>
    <row r="147" spans="1:6" hidden="1" x14ac:dyDescent="0.25">
      <c r="A147" s="61">
        <f>'VGS Fredag'!E3</f>
        <v>0</v>
      </c>
      <c r="B147" s="61" t="s">
        <v>626</v>
      </c>
      <c r="C147" s="61">
        <f>'VGS Fredag'!A3</f>
        <v>0</v>
      </c>
      <c r="D147" s="61">
        <f>'VGS Fredag'!B3</f>
        <v>0</v>
      </c>
      <c r="E147" s="61">
        <f>'VGS Fredag'!D3</f>
        <v>0</v>
      </c>
      <c r="F147" s="62">
        <f>'VGS Fredag'!F3</f>
        <v>0</v>
      </c>
    </row>
    <row r="148" spans="1:6" hidden="1" x14ac:dyDescent="0.25">
      <c r="A148" s="61">
        <f>'VGS Fredag'!E4</f>
        <v>0</v>
      </c>
      <c r="B148" s="61" t="s">
        <v>626</v>
      </c>
      <c r="C148" s="61" t="str">
        <f>'VGS Fredag'!A4</f>
        <v>16.00-20.00</v>
      </c>
      <c r="D148" s="61" t="str">
        <f>'VGS Fredag'!B4</f>
        <v>Billetter</v>
      </c>
      <c r="E148" s="61">
        <f>'VGS Fredag'!D4</f>
        <v>0</v>
      </c>
      <c r="F148" s="62">
        <f>'VGS Fredag'!F4</f>
        <v>0</v>
      </c>
    </row>
    <row r="149" spans="1:6" hidden="1" x14ac:dyDescent="0.25">
      <c r="A149" s="61">
        <f>'VGS Fredag'!E5</f>
        <v>0</v>
      </c>
      <c r="B149" s="61" t="s">
        <v>626</v>
      </c>
      <c r="C149" s="61">
        <f>'VGS Fredag'!A5</f>
        <v>0</v>
      </c>
      <c r="D149" s="61">
        <f>'VGS Fredag'!B5</f>
        <v>0</v>
      </c>
      <c r="E149" s="61">
        <f>'VGS Fredag'!D5</f>
        <v>0</v>
      </c>
      <c r="F149" s="62">
        <f>'VGS Fredag'!F5</f>
        <v>0</v>
      </c>
    </row>
    <row r="150" spans="1:6" hidden="1" x14ac:dyDescent="0.25">
      <c r="A150" s="61">
        <f>'VGS Fredag'!E6</f>
        <v>0</v>
      </c>
      <c r="B150" s="61" t="s">
        <v>626</v>
      </c>
      <c r="C150" s="61" t="str">
        <f>'VGS Fredag'!A6</f>
        <v>17.00-21.30</v>
      </c>
      <c r="D150" s="61" t="str">
        <f>'VGS Fredag'!B6</f>
        <v>Kioskvakt m/ Vaffelrøre</v>
      </c>
      <c r="E150" s="61">
        <f>'VGS Fredag'!D6</f>
        <v>0</v>
      </c>
      <c r="F150" s="62">
        <f>'VGS Fredag'!F6</f>
        <v>0</v>
      </c>
    </row>
    <row r="151" spans="1:6" hidden="1" x14ac:dyDescent="0.25">
      <c r="A151" s="61">
        <f>'VGS Fredag'!E7</f>
        <v>0</v>
      </c>
      <c r="B151" s="61" t="s">
        <v>626</v>
      </c>
      <c r="C151" s="61" t="str">
        <f>'VGS Fredag'!A7</f>
        <v>17.00-21.30</v>
      </c>
      <c r="D151" s="61" t="str">
        <f>'VGS Fredag'!B7</f>
        <v>Kioskvakt m/ Vaffelrøre</v>
      </c>
      <c r="E151" s="61">
        <f>'VGS Fredag'!D7</f>
        <v>0</v>
      </c>
      <c r="F151" s="62">
        <f>'VGS Fredag'!F7</f>
        <v>0</v>
      </c>
    </row>
    <row r="152" spans="1:6" hidden="1" x14ac:dyDescent="0.25">
      <c r="A152" s="61">
        <f>'VGS Fredag'!E8</f>
        <v>0</v>
      </c>
      <c r="B152" s="61" t="s">
        <v>626</v>
      </c>
      <c r="C152" s="61" t="str">
        <f>'VGS Fredag'!A8</f>
        <v>17.30-22.00</v>
      </c>
      <c r="D152" s="61" t="str">
        <f>'VGS Fredag'!B8</f>
        <v>Kioskvakt m/ Vaffelrøre</v>
      </c>
      <c r="E152" s="61">
        <f>'VGS Fredag'!D8</f>
        <v>0</v>
      </c>
      <c r="F152" s="62">
        <f>'VGS Fredag'!F8</f>
        <v>0</v>
      </c>
    </row>
    <row r="153" spans="1:6" hidden="1" x14ac:dyDescent="0.25">
      <c r="A153" s="61">
        <f>'VGS Fredag'!E9</f>
        <v>0</v>
      </c>
      <c r="B153" s="61" t="s">
        <v>626</v>
      </c>
      <c r="C153" s="61" t="str">
        <f>'VGS Fredag'!A9</f>
        <v>17.30-22.00</v>
      </c>
      <c r="D153" s="61" t="str">
        <f>'VGS Fredag'!B9</f>
        <v>Ryddevakt</v>
      </c>
      <c r="E153" s="61">
        <f>'VGS Fredag'!D9</f>
        <v>0</v>
      </c>
      <c r="F153" s="62">
        <f>'VGS Fredag'!F9</f>
        <v>0</v>
      </c>
    </row>
    <row r="154" spans="1:6" hidden="1" x14ac:dyDescent="0.25">
      <c r="A154" s="61">
        <f>'VGS Fredag'!E10</f>
        <v>0</v>
      </c>
      <c r="B154" s="61" t="s">
        <v>626</v>
      </c>
      <c r="C154" s="61">
        <f>'VGS Fredag'!A10</f>
        <v>0</v>
      </c>
      <c r="D154" s="61">
        <f>'VGS Fredag'!B10</f>
        <v>0</v>
      </c>
      <c r="E154" s="61">
        <f>'VGS Fredag'!D10</f>
        <v>0</v>
      </c>
      <c r="F154" s="62">
        <f>'VGS Fredag'!F10</f>
        <v>0</v>
      </c>
    </row>
    <row r="155" spans="1:6" hidden="1" x14ac:dyDescent="0.25">
      <c r="A155" s="61">
        <f>'VGS Fredag'!E11</f>
        <v>0</v>
      </c>
      <c r="B155" s="61" t="s">
        <v>626</v>
      </c>
      <c r="C155" s="61" t="str">
        <f>'VGS Fredag'!A11</f>
        <v>17.30-22.00</v>
      </c>
      <c r="D155" s="61" t="str">
        <f>'VGS Fredag'!B11</f>
        <v>Baneskretariat B1</v>
      </c>
      <c r="E155" s="61">
        <f>'VGS Fredag'!D11</f>
        <v>0</v>
      </c>
      <c r="F155" s="62">
        <f>'VGS Fredag'!F11</f>
        <v>0</v>
      </c>
    </row>
    <row r="156" spans="1:6" hidden="1" x14ac:dyDescent="0.25">
      <c r="A156" s="61">
        <f>'VGS Fredag'!E12</f>
        <v>0</v>
      </c>
      <c r="B156" s="61" t="s">
        <v>626</v>
      </c>
      <c r="C156" s="61" t="str">
        <f>'VGS Fredag'!A12</f>
        <v>17.30-22.00</v>
      </c>
      <c r="D156" s="61" t="str">
        <f>'VGS Fredag'!B12</f>
        <v>Baneskretariat B1</v>
      </c>
      <c r="E156" s="61">
        <f>'VGS Fredag'!D12</f>
        <v>0</v>
      </c>
      <c r="F156" s="62">
        <f>'VGS Fredag'!F12</f>
        <v>0</v>
      </c>
    </row>
    <row r="157" spans="1:6" hidden="1" x14ac:dyDescent="0.25">
      <c r="A157" s="61">
        <f>'VGS Lørdag'!E3</f>
        <v>0</v>
      </c>
      <c r="B157" s="61" t="s">
        <v>627</v>
      </c>
      <c r="C157" s="61">
        <f>'VGS Lørdag'!A3</f>
        <v>0</v>
      </c>
      <c r="D157" s="61">
        <f>'VGS Lørdag'!B3</f>
        <v>0</v>
      </c>
      <c r="E157" s="61">
        <f>'VGS Lørdag'!D3</f>
        <v>0</v>
      </c>
      <c r="F157" s="62">
        <f>'VGS Lørdag'!F3</f>
        <v>0</v>
      </c>
    </row>
    <row r="158" spans="1:6" hidden="1" x14ac:dyDescent="0.25">
      <c r="A158" s="61">
        <f>'VGS Lørdag'!E5</f>
        <v>0</v>
      </c>
      <c r="B158" s="61" t="s">
        <v>627</v>
      </c>
      <c r="C158" s="61">
        <f>'VGS Lørdag'!A5</f>
        <v>0</v>
      </c>
      <c r="D158" s="61">
        <f>'VGS Lørdag'!B5</f>
        <v>0</v>
      </c>
      <c r="E158" s="61">
        <f>'VGS Lørdag'!D5</f>
        <v>0</v>
      </c>
      <c r="F158" s="62">
        <f>'VGS Lørdag'!F5</f>
        <v>0</v>
      </c>
    </row>
    <row r="159" spans="1:6" hidden="1" x14ac:dyDescent="0.25">
      <c r="A159" s="61">
        <f>'VGS Lørdag'!E8</f>
        <v>0</v>
      </c>
      <c r="B159" s="61" t="s">
        <v>627</v>
      </c>
      <c r="C159" s="61">
        <f>'VGS Lørdag'!A8</f>
        <v>0</v>
      </c>
      <c r="D159" s="61">
        <f>'VGS Lørdag'!B8</f>
        <v>0</v>
      </c>
      <c r="E159" s="61">
        <f>'VGS Lørdag'!D8</f>
        <v>0</v>
      </c>
      <c r="F159" s="62">
        <f>'VGS Lørdag'!F8</f>
        <v>0</v>
      </c>
    </row>
    <row r="160" spans="1:6" hidden="1" x14ac:dyDescent="0.25">
      <c r="A160" s="61">
        <f>'VGS Lørdag'!E11</f>
        <v>0</v>
      </c>
      <c r="B160" s="61" t="s">
        <v>627</v>
      </c>
      <c r="C160" s="61">
        <f>'VGS Lørdag'!A11</f>
        <v>0</v>
      </c>
      <c r="D160" s="61">
        <f>'VGS Lørdag'!B11</f>
        <v>0</v>
      </c>
      <c r="E160" s="61">
        <f>'VGS Lørdag'!D11</f>
        <v>0</v>
      </c>
      <c r="F160" s="62">
        <f>'VGS Lørdag'!F11</f>
        <v>0</v>
      </c>
    </row>
    <row r="161" spans="1:6" hidden="1" x14ac:dyDescent="0.25">
      <c r="A161" s="61">
        <f>'VGS Lørdag'!E13</f>
        <v>0</v>
      </c>
      <c r="B161" s="61" t="s">
        <v>627</v>
      </c>
      <c r="C161" s="61">
        <f>'VGS Lørdag'!A13</f>
        <v>0</v>
      </c>
      <c r="D161" s="61">
        <f>'VGS Lørdag'!B13</f>
        <v>0</v>
      </c>
      <c r="E161" s="61">
        <f>'VGS Lørdag'!D13</f>
        <v>0</v>
      </c>
      <c r="F161" s="62">
        <f>'VGS Lørdag'!F13</f>
        <v>0</v>
      </c>
    </row>
    <row r="162" spans="1:6" hidden="1" x14ac:dyDescent="0.25">
      <c r="A162" s="61">
        <f>'VGS Lørdag'!E16</f>
        <v>0</v>
      </c>
      <c r="B162" s="61" t="s">
        <v>627</v>
      </c>
      <c r="C162" s="61">
        <f>'VGS Lørdag'!A16</f>
        <v>0</v>
      </c>
      <c r="D162" s="61">
        <f>'VGS Lørdag'!B16</f>
        <v>0</v>
      </c>
      <c r="E162" s="61">
        <f>'VGS Lørdag'!D16</f>
        <v>0</v>
      </c>
      <c r="F162" s="62">
        <f>'VGS Lørdag'!F16</f>
        <v>0</v>
      </c>
    </row>
    <row r="163" spans="1:6" hidden="1" x14ac:dyDescent="0.25">
      <c r="A163" s="61">
        <f>'VGS Lørdag'!E19</f>
        <v>0</v>
      </c>
      <c r="B163" s="61" t="s">
        <v>627</v>
      </c>
      <c r="C163" s="61">
        <f>'VGS Lørdag'!A19</f>
        <v>0</v>
      </c>
      <c r="D163" s="61">
        <f>'VGS Lørdag'!B19</f>
        <v>0</v>
      </c>
      <c r="E163" s="61">
        <f>'VGS Lørdag'!D19</f>
        <v>0</v>
      </c>
      <c r="F163" s="62">
        <f>'VGS Lørdag'!F19</f>
        <v>0</v>
      </c>
    </row>
    <row r="164" spans="1:6" hidden="1" x14ac:dyDescent="0.25">
      <c r="A164" s="61">
        <f>'VGS Lørdag'!E21</f>
        <v>0</v>
      </c>
      <c r="B164" s="61" t="s">
        <v>627</v>
      </c>
      <c r="C164" s="61">
        <f>'VGS Lørdag'!A21</f>
        <v>0</v>
      </c>
      <c r="D164" s="61">
        <f>'VGS Lørdag'!B21</f>
        <v>0</v>
      </c>
      <c r="E164" s="61">
        <f>'VGS Lørdag'!D21</f>
        <v>0</v>
      </c>
      <c r="F164" s="62">
        <f>'VGS Lørdag'!F21</f>
        <v>0</v>
      </c>
    </row>
    <row r="165" spans="1:6" hidden="1" x14ac:dyDescent="0.25">
      <c r="A165" s="61">
        <f>'VGS Lørdag'!E24</f>
        <v>0</v>
      </c>
      <c r="B165" s="61" t="s">
        <v>627</v>
      </c>
      <c r="C165" s="61">
        <f>'VGS Lørdag'!A24</f>
        <v>0</v>
      </c>
      <c r="D165" s="61">
        <f>'VGS Lørdag'!B24</f>
        <v>0</v>
      </c>
      <c r="E165" s="61">
        <f>'VGS Lørdag'!D24</f>
        <v>0</v>
      </c>
      <c r="F165" s="62">
        <f>'VGS Lørdag'!F24</f>
        <v>0</v>
      </c>
    </row>
    <row r="166" spans="1:6" hidden="1" x14ac:dyDescent="0.25">
      <c r="A166" s="61">
        <f>'VGS Søndag'!E3</f>
        <v>0</v>
      </c>
      <c r="B166" s="61" t="s">
        <v>628</v>
      </c>
      <c r="C166" s="61">
        <f>'VGS Søndag'!A3</f>
        <v>0</v>
      </c>
      <c r="D166" s="61">
        <f>'VGS Søndag'!B3</f>
        <v>0</v>
      </c>
      <c r="E166" s="61">
        <f>'VGS Søndag'!D3</f>
        <v>0</v>
      </c>
      <c r="F166" s="62">
        <f>'VGS Søndag'!F3</f>
        <v>0</v>
      </c>
    </row>
    <row r="167" spans="1:6" hidden="1" x14ac:dyDescent="0.25">
      <c r="A167" s="61">
        <f>'VGS Søndag'!E5</f>
        <v>0</v>
      </c>
      <c r="B167" s="61" t="s">
        <v>628</v>
      </c>
      <c r="C167" s="61">
        <f>'VGS Søndag'!A5</f>
        <v>0</v>
      </c>
      <c r="D167" s="61">
        <f>'VGS Søndag'!B5</f>
        <v>0</v>
      </c>
      <c r="E167" s="61">
        <f>'VGS Søndag'!D5</f>
        <v>0</v>
      </c>
      <c r="F167" s="62">
        <f>'VGS Søndag'!F5</f>
        <v>0</v>
      </c>
    </row>
    <row r="168" spans="1:6" hidden="1" x14ac:dyDescent="0.25">
      <c r="A168" s="61">
        <f>'VGS Søndag'!E8</f>
        <v>0</v>
      </c>
      <c r="B168" s="61" t="s">
        <v>628</v>
      </c>
      <c r="C168" s="61">
        <f>'VGS Søndag'!A8</f>
        <v>0</v>
      </c>
      <c r="D168" s="61">
        <f>'VGS Søndag'!B8</f>
        <v>0</v>
      </c>
      <c r="E168" s="61">
        <f>'VGS Søndag'!D8</f>
        <v>0</v>
      </c>
      <c r="F168" s="62">
        <f>'VGS Søndag'!F8</f>
        <v>0</v>
      </c>
    </row>
    <row r="169" spans="1:6" hidden="1" x14ac:dyDescent="0.25">
      <c r="A169" s="61">
        <f>'VGS Søndag'!E11</f>
        <v>0</v>
      </c>
      <c r="B169" s="61" t="s">
        <v>628</v>
      </c>
      <c r="C169" s="61">
        <f>'VGS Søndag'!A11</f>
        <v>0</v>
      </c>
      <c r="D169" s="61">
        <f>'VGS Søndag'!B11</f>
        <v>0</v>
      </c>
      <c r="E169" s="61">
        <f>'VGS Søndag'!D11</f>
        <v>0</v>
      </c>
      <c r="F169" s="62">
        <f>'VGS Søndag'!F11</f>
        <v>0</v>
      </c>
    </row>
    <row r="170" spans="1:6" hidden="1" x14ac:dyDescent="0.25">
      <c r="A170" s="61">
        <f>'VGS Søndag'!E13</f>
        <v>0</v>
      </c>
      <c r="B170" s="61" t="s">
        <v>628</v>
      </c>
      <c r="C170" s="61">
        <f>'VGS Søndag'!A13</f>
        <v>0</v>
      </c>
      <c r="D170" s="61">
        <f>'VGS Søndag'!B13</f>
        <v>0</v>
      </c>
      <c r="E170" s="61">
        <f>'VGS Søndag'!D13</f>
        <v>0</v>
      </c>
      <c r="F170" s="62">
        <f>'VGS Søndag'!F13</f>
        <v>0</v>
      </c>
    </row>
    <row r="171" spans="1:6" hidden="1" x14ac:dyDescent="0.25">
      <c r="A171" s="61">
        <f>'VGS Søndag'!E16</f>
        <v>0</v>
      </c>
      <c r="B171" s="61" t="s">
        <v>628</v>
      </c>
      <c r="C171" s="61">
        <f>'VGS Søndag'!A16</f>
        <v>0</v>
      </c>
      <c r="D171" s="61">
        <f>'VGS Søndag'!B16</f>
        <v>0</v>
      </c>
      <c r="E171" s="61">
        <f>'VGS Søndag'!D16</f>
        <v>0</v>
      </c>
      <c r="F171" s="62">
        <f>'VGS Søndag'!F16</f>
        <v>0</v>
      </c>
    </row>
    <row r="172" spans="1:6" hidden="1" x14ac:dyDescent="0.25">
      <c r="A172" s="61">
        <f>'VGS Søndag'!E19</f>
        <v>0</v>
      </c>
      <c r="B172" s="61" t="s">
        <v>628</v>
      </c>
      <c r="C172" s="61">
        <f>'VGS Søndag'!A19</f>
        <v>0</v>
      </c>
      <c r="D172" s="61">
        <f>'VGS Søndag'!B19</f>
        <v>0</v>
      </c>
      <c r="E172" s="61">
        <f>'VGS Søndag'!D19</f>
        <v>0</v>
      </c>
      <c r="F172" s="62">
        <f>'VGS Søndag'!F19</f>
        <v>0</v>
      </c>
    </row>
    <row r="173" spans="1:6" hidden="1" x14ac:dyDescent="0.25">
      <c r="A173" s="61">
        <f>'VGS Søndag'!E22</f>
        <v>0</v>
      </c>
      <c r="B173" s="61" t="s">
        <v>628</v>
      </c>
      <c r="C173" s="61">
        <f>'VGS Søndag'!A22</f>
        <v>0</v>
      </c>
      <c r="D173" s="61">
        <f>'VGS Søndag'!B22</f>
        <v>0</v>
      </c>
      <c r="E173" s="61">
        <f>'VGS Søndag'!D22</f>
        <v>0</v>
      </c>
      <c r="F173" s="62">
        <f>'VGS Søndag'!F22</f>
        <v>0</v>
      </c>
    </row>
    <row r="174" spans="1:6" x14ac:dyDescent="0.25">
      <c r="A174" s="61" t="str">
        <f>'Spydeberg Søndag'!E8</f>
        <v>Andreas Fosse</v>
      </c>
      <c r="B174" s="61" t="s">
        <v>634</v>
      </c>
      <c r="C174" s="61" t="str">
        <f>'Spydeberg Søndag'!A8</f>
        <v>07.30-11.30</v>
      </c>
      <c r="D174" s="61" t="str">
        <f>'Spydeberg Søndag'!B8</f>
        <v>Kioskvakt m/ Vaffelrøre</v>
      </c>
      <c r="E174" s="61" t="str">
        <f>'Spydeberg Søndag'!D8</f>
        <v>Spydeberg</v>
      </c>
      <c r="F174" s="61">
        <f>'Spydeberg Søndag'!F8</f>
        <v>41515888</v>
      </c>
    </row>
    <row r="175" spans="1:6" x14ac:dyDescent="0.25">
      <c r="A175" s="61" t="str">
        <f>'Trøgstad Lørdag'!E33</f>
        <v>Hege Zezkenanki</v>
      </c>
      <c r="B175" s="61" t="s">
        <v>639</v>
      </c>
      <c r="C175" s="61" t="str">
        <f>'Trøgstad Lørdag'!A33</f>
        <v>14.00-18.00</v>
      </c>
      <c r="D175" s="61" t="str">
        <f>'Trøgstad Lørdag'!B33</f>
        <v>Kiosk/Ryddevakt</v>
      </c>
      <c r="E175" s="61" t="str">
        <f>'Trøgstad Lørdag'!D33</f>
        <v>HK Trøgstad</v>
      </c>
      <c r="F175" s="61">
        <f>'Trøgstad Lørdag'!F33</f>
        <v>0</v>
      </c>
    </row>
    <row r="176" spans="1:6" x14ac:dyDescent="0.25">
      <c r="A176" s="61" t="str">
        <f>'Trøgstad Lørdag'!E28</f>
        <v>Anette Johansen</v>
      </c>
      <c r="B176" s="61" t="s">
        <v>639</v>
      </c>
      <c r="C176" s="61" t="str">
        <f>'Trøgstad Lørdag'!A28</f>
        <v>14.45-19.00</v>
      </c>
      <c r="D176" s="61" t="str">
        <f>'Trøgstad Lørdag'!B28</f>
        <v>Billettsalg</v>
      </c>
      <c r="E176" s="61" t="str">
        <f>'Trøgstad Lørdag'!D28</f>
        <v>HK Trøgstad</v>
      </c>
      <c r="F176" s="61">
        <f>'Trøgstad Lørdag'!F28</f>
        <v>40052264</v>
      </c>
    </row>
    <row r="177" spans="1:6" x14ac:dyDescent="0.25">
      <c r="A177" s="61" t="str">
        <f>'Askim Lørdag'!E52</f>
        <v>Anette Lysne </v>
      </c>
      <c r="B177" s="61" t="s">
        <v>636</v>
      </c>
      <c r="C177" s="61" t="str">
        <f>'Askim Lørdag'!A52</f>
        <v>14.30-18.30</v>
      </c>
      <c r="D177" s="61" t="str">
        <f>'Askim Lørdag'!B52</f>
        <v>Grillvakt m/ opprydding m/ vaffelrøre</v>
      </c>
      <c r="E177" s="61" t="str">
        <f>'Askim Lørdag'!D52</f>
        <v>Askim If</v>
      </c>
      <c r="F177" s="61">
        <f>'Askim Lørdag'!F52</f>
        <v>99277220</v>
      </c>
    </row>
    <row r="178" spans="1:6" x14ac:dyDescent="0.25">
      <c r="A178" s="61" t="str">
        <f>'U.skolen Lørdag'!E27</f>
        <v>Angel Doos</v>
      </c>
      <c r="B178" s="61" t="s">
        <v>624</v>
      </c>
      <c r="C178" s="61" t="str">
        <f>'U.skolen Lørdag'!A27</f>
        <v>14.45-18.45</v>
      </c>
      <c r="D178" s="61" t="str">
        <f>'U.skolen Lørdag'!B27</f>
        <v>Kioskvakt m/ Vaffelrøre</v>
      </c>
      <c r="E178" s="61" t="str">
        <f>'U.skolen Lørdag'!D27</f>
        <v>HK Eidsberg</v>
      </c>
      <c r="F178" s="62">
        <f>'U.skolen Lørdag'!F27</f>
        <v>0</v>
      </c>
    </row>
    <row r="179" spans="1:6" x14ac:dyDescent="0.25">
      <c r="A179" s="61" t="str">
        <f>'Marker Søndag'!E40</f>
        <v>Anita Fjeldstad Hage</v>
      </c>
      <c r="B179" s="61" t="s">
        <v>622</v>
      </c>
      <c r="C179" s="61" t="str">
        <f>'Marker Søndag'!A40</f>
        <v>10.00-14.00</v>
      </c>
      <c r="D179" s="61" t="str">
        <f>'Marker Søndag'!B40</f>
        <v>Maskott</v>
      </c>
      <c r="E179" s="61" t="str">
        <f>'Marker Søndag'!D40</f>
        <v>Trøgstatd</v>
      </c>
      <c r="F179" s="62">
        <f>'Marker Søndag'!F40</f>
        <v>46444862</v>
      </c>
    </row>
    <row r="180" spans="1:6" x14ac:dyDescent="0.25">
      <c r="A180" s="61" t="str">
        <f>'Askim Fredag'!E25</f>
        <v>Anita Halvorsen Foss</v>
      </c>
      <c r="B180" s="61" t="s">
        <v>635</v>
      </c>
      <c r="C180" s="61" t="str">
        <f>'Askim Fredag'!A25</f>
        <v>17.00-22.00</v>
      </c>
      <c r="D180" s="61" t="str">
        <f>'Askim Fredag'!B25</f>
        <v>HOVED Sekretariat</v>
      </c>
      <c r="E180" s="61" t="str">
        <f>'Askim Fredag'!D25</f>
        <v>HK Trøgstad</v>
      </c>
      <c r="F180" s="61">
        <f>'Askim Fredag'!F25</f>
        <v>90561373</v>
      </c>
    </row>
    <row r="181" spans="1:6" x14ac:dyDescent="0.25">
      <c r="A181" s="61" t="str">
        <f>'Askim Lørdag'!E70</f>
        <v>Anita Halvorsen Foss</v>
      </c>
      <c r="B181" s="61" t="s">
        <v>636</v>
      </c>
      <c r="C181" s="61" t="str">
        <f>'Askim Lørdag'!A70</f>
        <v>06.30-20.30</v>
      </c>
      <c r="D181" s="61" t="str">
        <f>'Askim Lørdag'!B70</f>
        <v>HOVED Sekretariat</v>
      </c>
      <c r="E181" s="61" t="str">
        <f>'Askim Lørdag'!D70</f>
        <v>HK Trøgstad</v>
      </c>
      <c r="F181" s="61">
        <f>'Askim Lørdag'!F70</f>
        <v>90561373</v>
      </c>
    </row>
    <row r="182" spans="1:6" x14ac:dyDescent="0.25">
      <c r="A182" s="61" t="str">
        <f>'Askim Søndag'!E62</f>
        <v>Anita Halvorsen Foss</v>
      </c>
      <c r="B182" s="61" t="s">
        <v>637</v>
      </c>
      <c r="C182" s="61">
        <f>'Askim Søndag'!A62</f>
        <v>0</v>
      </c>
      <c r="D182" s="61" t="str">
        <f>'Askim Søndag'!B62</f>
        <v>HOVED Sekretariat</v>
      </c>
      <c r="E182" s="61" t="str">
        <f>'Askim Søndag'!D62</f>
        <v>HK Trøgstad</v>
      </c>
      <c r="F182" s="61">
        <f>'Askim Søndag'!F62</f>
        <v>90561373</v>
      </c>
    </row>
    <row r="183" spans="1:6" x14ac:dyDescent="0.25">
      <c r="A183" s="61" t="str">
        <f>'Askim Lørdag'!E33</f>
        <v>Anita Johansen</v>
      </c>
      <c r="B183" s="61" t="s">
        <v>636</v>
      </c>
      <c r="C183" s="61" t="str">
        <f>'Askim Lørdag'!A33</f>
        <v>11.30-15.30</v>
      </c>
      <c r="D183" s="61" t="str">
        <f>'Askim Lørdag'!B33</f>
        <v xml:space="preserve">Kioskvakt m/ Vaffelrøre </v>
      </c>
      <c r="E183" s="61" t="str">
        <f>'Askim Lørdag'!D33</f>
        <v>Askim IF</v>
      </c>
      <c r="F183" s="61">
        <f>'Askim Lørdag'!F33</f>
        <v>94367243</v>
      </c>
    </row>
    <row r="184" spans="1:6" x14ac:dyDescent="0.25">
      <c r="A184" s="61" t="str">
        <f>'Skiptvet Lørdag'!E25</f>
        <v>Anita Melby</v>
      </c>
      <c r="B184" s="61" t="s">
        <v>630</v>
      </c>
      <c r="C184" s="61" t="str">
        <f>'Skiptvet Lørdag'!A25</f>
        <v>14.45-19.00</v>
      </c>
      <c r="D184" s="61" t="str">
        <f>'Skiptvet Lørdag'!B25</f>
        <v>Billettsalg + opprydding</v>
      </c>
      <c r="E184" s="61" t="str">
        <f>'Skiptvet Lørdag'!D25</f>
        <v>Skiptvet</v>
      </c>
      <c r="F184" s="61">
        <f>'Skiptvet Lørdag'!F25</f>
        <v>97198115</v>
      </c>
    </row>
    <row r="185" spans="1:6" x14ac:dyDescent="0.25">
      <c r="A185" s="61" t="str">
        <f>'Askim Søndag'!E52</f>
        <v>Ann Cathrine S Sundby</v>
      </c>
      <c r="B185" s="61" t="s">
        <v>637</v>
      </c>
      <c r="C185" s="61" t="str">
        <f>'Askim Søndag'!A52</f>
        <v>16.00-20.00</v>
      </c>
      <c r="D185" s="61" t="str">
        <f>'Askim Søndag'!B52</f>
        <v>Ryddevakt</v>
      </c>
      <c r="E185" s="61" t="str">
        <f>'Askim Søndag'!D52</f>
        <v>Askim</v>
      </c>
      <c r="F185" s="61">
        <f>'Askim Søndag'!F52</f>
        <v>47637210</v>
      </c>
    </row>
    <row r="186" spans="1:6" x14ac:dyDescent="0.25">
      <c r="A186" s="61" t="str">
        <f>'U.skolen Søndag'!E31</f>
        <v>Ann Kristin Solli Borgersen</v>
      </c>
      <c r="B186" s="61" t="s">
        <v>625</v>
      </c>
      <c r="C186" s="61" t="str">
        <f>'U.skolen Søndag'!A31</f>
        <v>15.30-19.30</v>
      </c>
      <c r="D186" s="61" t="str">
        <f>'U.skolen Søndag'!B31</f>
        <v>Baneskretariat B/ Opprydding</v>
      </c>
      <c r="E186" s="61" t="str">
        <f>'U.skolen Søndag'!D31</f>
        <v>HK Eidsberg</v>
      </c>
      <c r="F186" s="61">
        <f>'U.skolen Søndag'!F31</f>
        <v>92058789</v>
      </c>
    </row>
    <row r="187" spans="1:6" x14ac:dyDescent="0.25">
      <c r="A187" s="61" t="str">
        <f>'Spydeberg Lørdag'!E29</f>
        <v>Ann Solend</v>
      </c>
      <c r="B187" s="61" t="s">
        <v>633</v>
      </c>
      <c r="C187" s="61" t="str">
        <f>'Spydeberg Lørdag'!A29</f>
        <v>15.30-19.30</v>
      </c>
      <c r="D187" s="61" t="str">
        <f>'Spydeberg Lørdag'!B29</f>
        <v>Baneskretariat B</v>
      </c>
      <c r="E187" s="61" t="str">
        <f>'Spydeberg Lørdag'!D29</f>
        <v>Spydeberg</v>
      </c>
      <c r="F187" s="61">
        <f>'Spydeberg Lørdag'!F29</f>
        <v>97734150</v>
      </c>
    </row>
    <row r="188" spans="1:6" x14ac:dyDescent="0.25">
      <c r="A188" s="61" t="str">
        <f>'U.skolen Søndag'!E4</f>
        <v>Anna Renate Berger</v>
      </c>
      <c r="B188" s="61" t="s">
        <v>625</v>
      </c>
      <c r="C188" s="61" t="str">
        <f>'U.skolen Søndag'!A4</f>
        <v>06.45-10.45</v>
      </c>
      <c r="D188" s="61" t="str">
        <f>'U.skolen Søndag'!B4</f>
        <v>Billettsalg</v>
      </c>
      <c r="E188" s="61" t="str">
        <f>'U.skolen Søndag'!D4</f>
        <v>HK Eidsberg</v>
      </c>
      <c r="F188" s="61">
        <f>'U.skolen Søndag'!F4</f>
        <v>93263414</v>
      </c>
    </row>
    <row r="189" spans="1:6" x14ac:dyDescent="0.25">
      <c r="A189" s="61" t="str">
        <f>'Askim Lørdag'!E11</f>
        <v>Ann-Cathrin Sørli</v>
      </c>
      <c r="B189" s="61" t="s">
        <v>636</v>
      </c>
      <c r="C189" s="61" t="str">
        <f>'Askim Lørdag'!A11</f>
        <v>06.45-10.45</v>
      </c>
      <c r="D189" s="61" t="str">
        <f>'Askim Lørdag'!B11</f>
        <v>Kioskvakt m/ Vaffelrøre</v>
      </c>
      <c r="E189" s="61" t="str">
        <f>'Askim Lørdag'!D11</f>
        <v>Askim IF</v>
      </c>
      <c r="F189" s="61">
        <f>'Askim Lørdag'!F11</f>
        <v>47388948</v>
      </c>
    </row>
    <row r="190" spans="1:6" x14ac:dyDescent="0.25">
      <c r="A190" s="61" t="str">
        <f>'Skiptvet Lørdag'!E6</f>
        <v>Ann-Cathrine Nilsen Solberg</v>
      </c>
      <c r="B190" s="61" t="s">
        <v>630</v>
      </c>
      <c r="C190" s="61" t="str">
        <f>'Skiptvet Lørdag'!A6</f>
        <v>06.45-10.45</v>
      </c>
      <c r="D190" s="61" t="str">
        <f>'Skiptvet Lørdag'!B6</f>
        <v>Kioskvakt m/ Vaffelrøre</v>
      </c>
      <c r="E190" s="61" t="str">
        <f>'Skiptvet Lørdag'!D6</f>
        <v>Skiptvet</v>
      </c>
      <c r="F190" s="61">
        <f>'Skiptvet Lørdag'!F6</f>
        <v>92455073</v>
      </c>
    </row>
    <row r="191" spans="1:6" x14ac:dyDescent="0.25">
      <c r="A191" s="61" t="str">
        <f>'Askim Lørdag'!E7</f>
        <v>Anne Berit Gudim</v>
      </c>
      <c r="B191" s="61" t="s">
        <v>636</v>
      </c>
      <c r="C191" s="61" t="str">
        <f>'Askim Lørdag'!A7</f>
        <v>06.45-10.45</v>
      </c>
      <c r="D191" s="61" t="str">
        <f>'Askim Lørdag'!B7</f>
        <v>Billettsalg</v>
      </c>
      <c r="E191" s="61" t="str">
        <f>'Askim Lørdag'!D7</f>
        <v>Askim IF</v>
      </c>
      <c r="F191" s="61">
        <f>'Askim Lørdag'!F7</f>
        <v>90089369</v>
      </c>
    </row>
    <row r="192" spans="1:6" x14ac:dyDescent="0.25">
      <c r="A192" s="61" t="str">
        <f>'U.skolen Lørdag'!E18</f>
        <v>Anne Cathrine Bergland</v>
      </c>
      <c r="B192" s="61" t="s">
        <v>624</v>
      </c>
      <c r="C192" s="61" t="str">
        <f>'U.skolen Lørdag'!A18</f>
        <v>10.45-14.45</v>
      </c>
      <c r="D192" s="61" t="str">
        <f>'U.skolen Lørdag'!B18</f>
        <v>Kioskvakt m/ Vaffelrøre</v>
      </c>
      <c r="E192" s="61" t="str">
        <f>'U.skolen Lørdag'!D18</f>
        <v>HK Eidsberg</v>
      </c>
      <c r="F192" s="62">
        <f>'U.skolen Lørdag'!F18</f>
        <v>90043044</v>
      </c>
    </row>
    <row r="193" spans="1:6" x14ac:dyDescent="0.25">
      <c r="A193" s="61" t="str">
        <f>'Askim Fredag'!E19</f>
        <v>Anne Glørud</v>
      </c>
      <c r="B193" s="61" t="s">
        <v>635</v>
      </c>
      <c r="C193" s="61" t="str">
        <f>'Askim Fredag'!A19</f>
        <v>17.30-22.00</v>
      </c>
      <c r="D193" s="61" t="str">
        <f>'Askim Fredag'!B19</f>
        <v>Baneskretariat B1 / rydding av bane</v>
      </c>
      <c r="E193" s="61" t="str">
        <f>'Askim Fredag'!D19</f>
        <v>HK Eidsberg</v>
      </c>
      <c r="F193" s="61" t="str">
        <f>'Askim Fredag'!F19</f>
        <v>959 47 172</v>
      </c>
    </row>
    <row r="194" spans="1:6" x14ac:dyDescent="0.25">
      <c r="A194" s="61" t="str">
        <f>'U.skolen Søndag'!E27</f>
        <v>Anne Grethe Støyle</v>
      </c>
      <c r="B194" s="61" t="s">
        <v>625</v>
      </c>
      <c r="C194" s="61" t="str">
        <f>'U.skolen Søndag'!A27</f>
        <v>14.45-18.45</v>
      </c>
      <c r="D194" s="61" t="str">
        <f>'U.skolen Søndag'!B27</f>
        <v>Kioskvakt m/ Vaffelrøre</v>
      </c>
      <c r="E194" s="61" t="str">
        <f>'U.skolen Søndag'!D27</f>
        <v>HK Eidsberg</v>
      </c>
      <c r="F194" s="61">
        <f>'U.skolen Søndag'!F27</f>
        <v>46906205</v>
      </c>
    </row>
    <row r="195" spans="1:6" x14ac:dyDescent="0.25">
      <c r="A195" s="61" t="str">
        <f>'Askim Lørdag'!E51</f>
        <v>Anne Johansen</v>
      </c>
      <c r="B195" s="61" t="s">
        <v>636</v>
      </c>
      <c r="C195" s="61" t="str">
        <f>'Askim Lørdag'!A51</f>
        <v>14.30-18.30</v>
      </c>
      <c r="D195" s="61" t="str">
        <f>'Askim Lørdag'!B51</f>
        <v>Grillvakt m/ opprydding m/ vaffelrøre</v>
      </c>
      <c r="E195" s="61" t="str">
        <f>'Askim Lørdag'!D51</f>
        <v>Askim If</v>
      </c>
      <c r="F195" s="61">
        <f>'Askim Lørdag'!F51</f>
        <v>47275882</v>
      </c>
    </row>
    <row r="196" spans="1:6" x14ac:dyDescent="0.25">
      <c r="A196" s="61" t="str">
        <f>'U.skolen Lørdag'!E7</f>
        <v>Anne Johnsrud</v>
      </c>
      <c r="B196" s="61" t="s">
        <v>624</v>
      </c>
      <c r="C196" s="61" t="str">
        <f>'U.skolen Lørdag'!A7</f>
        <v>06.45-10.45</v>
      </c>
      <c r="D196" s="61" t="str">
        <f>'U.skolen Lørdag'!B7</f>
        <v>Kioskvakt m/ Vaffelrøre</v>
      </c>
      <c r="E196" s="61" t="str">
        <f>'U.skolen Lørdag'!D7</f>
        <v>HK Eidsberg</v>
      </c>
      <c r="F196" s="62">
        <f>'U.skolen Lørdag'!F7</f>
        <v>97539574</v>
      </c>
    </row>
    <row r="197" spans="1:6" x14ac:dyDescent="0.25">
      <c r="A197" s="61" t="str">
        <f>'Marker Søndag'!E9</f>
        <v>Anne Julie Siljeholt Buer</v>
      </c>
      <c r="B197" s="61" t="s">
        <v>622</v>
      </c>
      <c r="C197" s="61" t="str">
        <f>'Marker Søndag'!A9</f>
        <v>07.30-11.30</v>
      </c>
      <c r="D197" s="61" t="str">
        <f>'Marker Søndag'!B9</f>
        <v xml:space="preserve">Kioskvakt m/ Vaffelrøre </v>
      </c>
      <c r="E197" s="61" t="str">
        <f>'Marker Søndag'!D9</f>
        <v>Ørje</v>
      </c>
      <c r="F197" s="62">
        <f>'Marker Søndag'!F9</f>
        <v>99007362</v>
      </c>
    </row>
    <row r="198" spans="1:6" x14ac:dyDescent="0.25">
      <c r="A198" s="61" t="str">
        <f>'Askim Søndag'!E16</f>
        <v>Anne Kari Kolberg</v>
      </c>
      <c r="B198" s="61" t="s">
        <v>637</v>
      </c>
      <c r="C198" s="61" t="str">
        <f>'Askim Søndag'!A16</f>
        <v>07.30-11.30</v>
      </c>
      <c r="D198" s="61" t="str">
        <f>'Askim Søndag'!B16</f>
        <v>Baneskretariat B2</v>
      </c>
      <c r="E198" s="61" t="str">
        <f>'Askim Søndag'!D16</f>
        <v>HK Eidsberg</v>
      </c>
      <c r="F198" s="61">
        <f>'Askim Søndag'!F16</f>
        <v>93257501</v>
      </c>
    </row>
    <row r="199" spans="1:6" x14ac:dyDescent="0.25">
      <c r="A199" s="61" t="str">
        <f>'U.skolen Lørdag'!E19</f>
        <v>Anne Marie Borger</v>
      </c>
      <c r="B199" s="61" t="s">
        <v>624</v>
      </c>
      <c r="C199" s="61" t="str">
        <f>'U.skolen Lørdag'!A19</f>
        <v>11.30-15.30</v>
      </c>
      <c r="D199" s="61" t="str">
        <f>'U.skolen Lørdag'!B19</f>
        <v>Kioskvakt m/ Vaffelrøre</v>
      </c>
      <c r="E199" s="61" t="str">
        <f>'U.skolen Lørdag'!D19</f>
        <v>HK Eidsberg</v>
      </c>
      <c r="F199" s="62">
        <f>'U.skolen Lørdag'!F19</f>
        <v>90176919</v>
      </c>
    </row>
    <row r="200" spans="1:6" x14ac:dyDescent="0.25">
      <c r="A200" s="61" t="str">
        <f>'Marker Lørdag'!E33</f>
        <v>Anne Marie Hammer</v>
      </c>
      <c r="B200" s="61" t="s">
        <v>621</v>
      </c>
      <c r="C200" s="61" t="str">
        <f>'Marker Lørdag'!A33</f>
        <v>14.45-17.45</v>
      </c>
      <c r="D200" s="61" t="str">
        <f>'Marker Lørdag'!B33</f>
        <v>Kioskvakt m/ Vaffelrøre + Opprydding</v>
      </c>
      <c r="E200" s="61" t="str">
        <f>'Marker Lørdag'!D33</f>
        <v>Ørje</v>
      </c>
      <c r="F200" s="62">
        <f>'Marker Lørdag'!F33</f>
        <v>99044470</v>
      </c>
    </row>
    <row r="201" spans="1:6" x14ac:dyDescent="0.25">
      <c r="A201" s="61" t="str">
        <f>'Askim Søndag'!E4</f>
        <v>Anne Merete Karlsen</v>
      </c>
      <c r="B201" s="61" t="s">
        <v>637</v>
      </c>
      <c r="C201" s="61" t="str">
        <f>'Askim Søndag'!A4</f>
        <v>06.45-10.45</v>
      </c>
      <c r="D201" s="61" t="str">
        <f>'Askim Søndag'!B4</f>
        <v>Billettsalg</v>
      </c>
      <c r="E201" s="61" t="str">
        <f>'Askim Søndag'!D4</f>
        <v>HK Eidsberg</v>
      </c>
      <c r="F201" s="61">
        <f>'Askim Søndag'!F4</f>
        <v>90984334</v>
      </c>
    </row>
    <row r="202" spans="1:6" hidden="1" x14ac:dyDescent="0.25">
      <c r="A202" s="61" t="str">
        <f>'Askim Søndag'!E28</f>
        <v>Henning Erfjell</v>
      </c>
      <c r="B202" s="61" t="s">
        <v>637</v>
      </c>
      <c r="C202" s="61" t="str">
        <f>'Askim Søndag'!A28</f>
        <v>10.45-14.45</v>
      </c>
      <c r="D202" s="61" t="str">
        <f>'Askim Søndag'!B28</f>
        <v>Lunsj vakt m/ Vaffelrøre</v>
      </c>
      <c r="E202" s="61" t="str">
        <f>'Askim Søndag'!D28</f>
        <v>Eidsberg</v>
      </c>
      <c r="F202" s="61">
        <f>'Askim Søndag'!F28</f>
        <v>95906060</v>
      </c>
    </row>
    <row r="203" spans="1:6" x14ac:dyDescent="0.25">
      <c r="A203" s="61" t="str">
        <f>'Trøgstad Lørdag'!E38</f>
        <v>Anne R. Westby og Morten Westby</v>
      </c>
      <c r="B203" s="61" t="s">
        <v>639</v>
      </c>
      <c r="C203" s="61" t="str">
        <f>'Trøgstad Lørdag'!A38</f>
        <v>15.30-19.30</v>
      </c>
      <c r="D203" s="61" t="str">
        <f>'Trøgstad Lørdag'!B38</f>
        <v>Baneskretariat B2</v>
      </c>
      <c r="E203" s="61" t="str">
        <f>'Trøgstad Lørdag'!D38</f>
        <v>HK Trøgstad</v>
      </c>
      <c r="F203" s="61" t="str">
        <f>'Trøgstad Lørdag'!F38</f>
        <v>977 70 027</v>
      </c>
    </row>
    <row r="204" spans="1:6" x14ac:dyDescent="0.25">
      <c r="A204" s="61" t="str">
        <f>Overnatting!F17</f>
        <v>Anne Therese L. Nilsen</v>
      </c>
      <c r="B204" s="61" t="str">
        <f>Overnatting!A17</f>
        <v>Askim VGS Lørdag</v>
      </c>
      <c r="C204" s="61" t="str">
        <f>Overnatting!B17</f>
        <v>11.30-15.30</v>
      </c>
      <c r="D204" s="61" t="str">
        <f>Overnatting!C17</f>
        <v>Skole Vakt</v>
      </c>
      <c r="E204" s="61" t="str">
        <f>Overnatting!E17</f>
        <v>HK Eidsberg</v>
      </c>
      <c r="F204" s="62">
        <f>Overnatting!G17</f>
        <v>47249489</v>
      </c>
    </row>
    <row r="205" spans="1:6" x14ac:dyDescent="0.25">
      <c r="A205" s="61" t="str">
        <f>'U.skolen Lørdag'!E28</f>
        <v>Anne-Grethe Aaseby</v>
      </c>
      <c r="B205" s="61" t="s">
        <v>624</v>
      </c>
      <c r="C205" s="61" t="str">
        <f>'U.skolen Lørdag'!A28</f>
        <v>14.45-18.45</v>
      </c>
      <c r="D205" s="61" t="str">
        <f>'U.skolen Lørdag'!B28</f>
        <v>Kioskvakt m/ Vaffelrøre</v>
      </c>
      <c r="E205" s="61" t="str">
        <f>'U.skolen Lørdag'!D28</f>
        <v>HK Eidsberg</v>
      </c>
      <c r="F205" s="62">
        <f>'U.skolen Lørdag'!F28</f>
        <v>94406950</v>
      </c>
    </row>
    <row r="206" spans="1:6" x14ac:dyDescent="0.25">
      <c r="A206" s="61" t="str">
        <f>'Trøgstad Lørdag'!E36</f>
        <v>Anne-Grethe Spjudvik/Hans Kr. Øftsaas</v>
      </c>
      <c r="B206" s="61" t="s">
        <v>639</v>
      </c>
      <c r="C206" s="61" t="str">
        <f>'Trøgstad Lørdag'!A36</f>
        <v>15.30-19.30</v>
      </c>
      <c r="D206" s="61" t="str">
        <f>'Trøgstad Lørdag'!B36</f>
        <v>Baneskretariat B1</v>
      </c>
      <c r="E206" s="61" t="str">
        <f>'Trøgstad Lørdag'!D36</f>
        <v>HK Trøgstad</v>
      </c>
      <c r="F206" s="61" t="str">
        <f>'Trøgstad Lørdag'!F36</f>
        <v>924 01 183</v>
      </c>
    </row>
    <row r="207" spans="1:6" x14ac:dyDescent="0.25">
      <c r="A207" s="61" t="str">
        <f>'Askim Søndag'!E46</f>
        <v>Anne-Kari Hasle</v>
      </c>
      <c r="B207" s="61" t="s">
        <v>637</v>
      </c>
      <c r="C207" s="61" t="str">
        <f>'Askim Søndag'!A46</f>
        <v>14.45-18.45</v>
      </c>
      <c r="D207" s="61" t="str">
        <f>'Askim Søndag'!B46</f>
        <v>Kioskvakt m/ Vaffelrøre + opprydding</v>
      </c>
      <c r="E207" s="61" t="str">
        <f>'Askim Søndag'!D46</f>
        <v>Askim</v>
      </c>
      <c r="F207" s="61">
        <f>'Askim Søndag'!F46</f>
        <v>93257501</v>
      </c>
    </row>
    <row r="208" spans="1:6" x14ac:dyDescent="0.25">
      <c r="A208" s="61" t="str">
        <f>'Marker Søndag'!E4</f>
        <v>Anneli Sollie</v>
      </c>
      <c r="B208" s="61" t="s">
        <v>622</v>
      </c>
      <c r="C208" s="61" t="str">
        <f>'Marker Søndag'!A4</f>
        <v>06.45-11.15</v>
      </c>
      <c r="D208" s="61" t="str">
        <f>'Marker Søndag'!B4</f>
        <v>Billettsalg</v>
      </c>
      <c r="E208" s="61" t="str">
        <f>'Marker Søndag'!D4</f>
        <v>Ørje</v>
      </c>
      <c r="F208" s="62">
        <f>'Marker Søndag'!F4</f>
        <v>93427243</v>
      </c>
    </row>
    <row r="209" spans="1:6" x14ac:dyDescent="0.25">
      <c r="A209" s="61" t="str">
        <f>'Marker Søndag'!E8</f>
        <v>Arild Bergersen</v>
      </c>
      <c r="B209" s="61" t="s">
        <v>622</v>
      </c>
      <c r="C209" s="61" t="str">
        <f>'Marker Søndag'!A8</f>
        <v>07.30-11.30</v>
      </c>
      <c r="D209" s="61" t="str">
        <f>'Marker Søndag'!B8</f>
        <v>Kioskvakt m/ Vaffelrøre</v>
      </c>
      <c r="E209" s="61" t="str">
        <f>'Marker Søndag'!D8</f>
        <v>Ørje</v>
      </c>
      <c r="F209" s="62">
        <f>'Marker Søndag'!F8</f>
        <v>92802372</v>
      </c>
    </row>
    <row r="210" spans="1:6" x14ac:dyDescent="0.25">
      <c r="A210" s="61" t="str">
        <f>'Askim Lørdag'!E26</f>
        <v>Arild Jacobsen</v>
      </c>
      <c r="B210" s="61" t="s">
        <v>636</v>
      </c>
      <c r="C210" s="61" t="str">
        <f>'Askim Lørdag'!A26</f>
        <v>10.45-14.45</v>
      </c>
      <c r="D210" s="61" t="str">
        <f>'Askim Lørdag'!B26</f>
        <v>Billettsalg</v>
      </c>
      <c r="E210" s="61" t="str">
        <f>'Askim Lørdag'!D26</f>
        <v>Askim IF</v>
      </c>
      <c r="F210" s="61">
        <f>'Askim Lørdag'!F26</f>
        <v>95700234</v>
      </c>
    </row>
    <row r="211" spans="1:6" x14ac:dyDescent="0.25">
      <c r="A211" s="61" t="str">
        <f>'Marker Søndag'!E7</f>
        <v>Arild Jensen</v>
      </c>
      <c r="B211" s="61" t="s">
        <v>622</v>
      </c>
      <c r="C211" s="61" t="str">
        <f>'Marker Søndag'!A7</f>
        <v>06.45-10.45</v>
      </c>
      <c r="D211" s="61" t="str">
        <f>'Marker Søndag'!B7</f>
        <v>Kioskvakt m/ Vaffelrøre</v>
      </c>
      <c r="E211" s="61" t="str">
        <f>'Marker Søndag'!D7</f>
        <v>Ørje</v>
      </c>
      <c r="F211" s="62">
        <f>'Marker Søndag'!F7</f>
        <v>90785408</v>
      </c>
    </row>
    <row r="212" spans="1:6" x14ac:dyDescent="0.25">
      <c r="A212" s="61" t="str">
        <f>'Trøgstad Søndag'!E38</f>
        <v>Arild Ånesland</v>
      </c>
      <c r="B212" s="61" t="s">
        <v>640</v>
      </c>
      <c r="C212" s="61" t="str">
        <f>'Trøgstad Søndag'!A38</f>
        <v>15.30-19.30</v>
      </c>
      <c r="D212" s="61" t="str">
        <f>'Trøgstad Søndag'!B38</f>
        <v>Baneskretariat B2</v>
      </c>
      <c r="E212" s="61" t="str">
        <f>'Trøgstad Søndag'!D38</f>
        <v>HK Trøgstad</v>
      </c>
      <c r="F212" s="61" t="str">
        <f>'Trøgstad Søndag'!F38</f>
        <v>404 14 896</v>
      </c>
    </row>
    <row r="213" spans="1:6" x14ac:dyDescent="0.25">
      <c r="A213" s="61" t="str">
        <f>'Trøgstad Lørdag'!E26</f>
        <v>Arild ånesland</v>
      </c>
      <c r="B213" s="61" t="s">
        <v>639</v>
      </c>
      <c r="C213" s="61" t="str">
        <f>'Trøgstad Lørdag'!A26</f>
        <v>11.30-15.30</v>
      </c>
      <c r="D213" s="61" t="str">
        <f>'Trøgstad Lørdag'!B26</f>
        <v>Baneskretariat B2</v>
      </c>
      <c r="E213" s="61" t="str">
        <f>'Trøgstad Lørdag'!D26</f>
        <v>HK Trøgstad</v>
      </c>
      <c r="F213" s="61">
        <f>'Trøgstad Lørdag'!F26</f>
        <v>40414896</v>
      </c>
    </row>
    <row r="214" spans="1:6" x14ac:dyDescent="0.25">
      <c r="A214" s="61" t="str">
        <f>'Spydeberg Søndag'!E17</f>
        <v>Arne Solberg</v>
      </c>
      <c r="B214" s="61" t="s">
        <v>634</v>
      </c>
      <c r="C214" s="61" t="str">
        <f>'Spydeberg Søndag'!A17</f>
        <v>11.30-15.30</v>
      </c>
      <c r="D214" s="61" t="str">
        <f>'Spydeberg Søndag'!B17</f>
        <v>Ryddevakt</v>
      </c>
      <c r="E214" s="61" t="str">
        <f>'Spydeberg Søndag'!D17</f>
        <v>Spydeberg</v>
      </c>
      <c r="F214" s="61">
        <f>'Spydeberg Søndag'!F17</f>
        <v>90164621</v>
      </c>
    </row>
    <row r="215" spans="1:6" x14ac:dyDescent="0.25">
      <c r="A215" s="61" t="str">
        <f>'Trøgstad Fredag'!E8</f>
        <v>Astri Fjellstad</v>
      </c>
      <c r="B215" s="61" t="s">
        <v>638</v>
      </c>
      <c r="C215" s="61" t="str">
        <f>'Trøgstad Fredag'!A8</f>
        <v>17.30-22.00</v>
      </c>
      <c r="D215" s="61" t="str">
        <f>'Trøgstad Fredag'!B8</f>
        <v>Kioskvakt m/ Vaffelrøre</v>
      </c>
      <c r="E215" s="61" t="str">
        <f>'Trøgstad Fredag'!D8</f>
        <v>HK Trøgstad</v>
      </c>
      <c r="F215" s="61">
        <f>'Trøgstad Fredag'!F8</f>
        <v>93659451</v>
      </c>
    </row>
    <row r="216" spans="1:6" x14ac:dyDescent="0.25">
      <c r="A216" s="61" t="str">
        <f>'Trøgstad Søndag'!E18</f>
        <v>Astri Fjellstad</v>
      </c>
      <c r="B216" s="61" t="s">
        <v>640</v>
      </c>
      <c r="C216" s="61" t="str">
        <f>'Trøgstad Søndag'!A18</f>
        <v>10.45-14.45</v>
      </c>
      <c r="D216" s="61" t="str">
        <f>'Trøgstad Søndag'!B18</f>
        <v>Kioskvakt m/ Vaffelrøre</v>
      </c>
      <c r="E216" s="61" t="str">
        <f>'Trøgstad Søndag'!D18</f>
        <v>HK Trøgstad</v>
      </c>
      <c r="F216" s="61">
        <f>'Trøgstad Søndag'!F18</f>
        <v>93659451</v>
      </c>
    </row>
    <row r="217" spans="1:6" x14ac:dyDescent="0.25">
      <c r="A217" s="61" t="str">
        <f>'Marker Søndag'!E38</f>
        <v>Astrid Syversen</v>
      </c>
      <c r="B217" s="61" t="s">
        <v>622</v>
      </c>
      <c r="C217" s="61" t="str">
        <f>'Marker Søndag'!A38</f>
        <v>14.00-18.00</v>
      </c>
      <c r="D217" s="61" t="str">
        <f>'Marker Søndag'!B38</f>
        <v>Hoppeslott vakt</v>
      </c>
      <c r="E217" s="61" t="str">
        <f>'Marker Søndag'!D38</f>
        <v>Ørje</v>
      </c>
      <c r="F217" s="62">
        <f>'Marker Søndag'!F38</f>
        <v>93265523</v>
      </c>
    </row>
    <row r="218" spans="1:6" x14ac:dyDescent="0.25">
      <c r="A218" s="61" t="str">
        <f>'VGS Lørdag'!E14</f>
        <v>Barbara Muzia</v>
      </c>
      <c r="B218" s="61" t="s">
        <v>627</v>
      </c>
      <c r="C218" s="61" t="str">
        <f>'VGS Lørdag'!A14</f>
        <v>10.45-14.45</v>
      </c>
      <c r="D218" s="61" t="str">
        <f>'VGS Lørdag'!B14</f>
        <v>Kioskvakt m/ Vaffelrøre</v>
      </c>
      <c r="E218" s="61" t="str">
        <f>'VGS Lørdag'!D14</f>
        <v>Askim IF</v>
      </c>
      <c r="F218" s="62">
        <f>'VGS Lørdag'!F14</f>
        <v>46238268</v>
      </c>
    </row>
    <row r="219" spans="1:6" x14ac:dyDescent="0.25">
      <c r="A219" s="61" t="str">
        <f>'Askim Lørdag'!E14</f>
        <v>Barbro Bjørkquist</v>
      </c>
      <c r="B219" s="61" t="s">
        <v>636</v>
      </c>
      <c r="C219" s="61" t="str">
        <f>'Askim Lørdag'!A14</f>
        <v>07.30-11.30</v>
      </c>
      <c r="D219" s="61" t="str">
        <f>'Askim Lørdag'!B14</f>
        <v xml:space="preserve">Kioskvakt m/ Vaffelrøre </v>
      </c>
      <c r="E219" s="61" t="str">
        <f>'Askim Lørdag'!D14</f>
        <v>Askim IF</v>
      </c>
      <c r="F219" s="61">
        <f>'Askim Lørdag'!F14</f>
        <v>41425151</v>
      </c>
    </row>
    <row r="220" spans="1:6" x14ac:dyDescent="0.25">
      <c r="A220" s="61" t="str">
        <f>'Marker Lørdag'!E27</f>
        <v>Beata Zega</v>
      </c>
      <c r="B220" s="61" t="s">
        <v>621</v>
      </c>
      <c r="C220" s="61" t="str">
        <f>'Marker Lørdag'!A27</f>
        <v>11.30-15.30</v>
      </c>
      <c r="D220" s="61" t="str">
        <f>'Marker Lørdag'!B27</f>
        <v>Baneskretariat B</v>
      </c>
      <c r="E220" s="61" t="str">
        <f>'Marker Lørdag'!D27</f>
        <v>Ørje</v>
      </c>
      <c r="F220" s="62">
        <f>'Marker Lørdag'!F27</f>
        <v>45093221</v>
      </c>
    </row>
    <row r="221" spans="1:6" x14ac:dyDescent="0.25">
      <c r="A221" s="61" t="str">
        <f>'Trøgstad Søndag'!E36</f>
        <v>Benedicte H./Fredrik Minge</v>
      </c>
      <c r="B221" s="61" t="s">
        <v>640</v>
      </c>
      <c r="C221" s="61" t="str">
        <f>'Trøgstad Søndag'!A36</f>
        <v>15.30-19.30</v>
      </c>
      <c r="D221" s="61" t="str">
        <f>'Trøgstad Søndag'!B36</f>
        <v>Baneskretariat B1</v>
      </c>
      <c r="E221" s="61" t="str">
        <f>'Trøgstad Søndag'!D36</f>
        <v>HK Trøgstad</v>
      </c>
      <c r="F221" s="61" t="str">
        <f>'Trøgstad Søndag'!F36</f>
        <v>932 31 284</v>
      </c>
    </row>
    <row r="222" spans="1:6" x14ac:dyDescent="0.25">
      <c r="A222" s="61" t="str">
        <f>'Askim Søndag'!E48</f>
        <v>Benedicte Hoel</v>
      </c>
      <c r="B222" s="61" t="s">
        <v>637</v>
      </c>
      <c r="C222" s="61" t="str">
        <f>'Askim Søndag'!A48</f>
        <v>14.45-18.45</v>
      </c>
      <c r="D222" s="61" t="str">
        <f>'Askim Søndag'!B48</f>
        <v>Kioskvakt m/ Vaffelrøre + opprydding</v>
      </c>
      <c r="E222" s="61" t="str">
        <f>'Askim Søndag'!D48</f>
        <v>Askim</v>
      </c>
      <c r="F222" s="61">
        <f>'Askim Søndag'!F48</f>
        <v>95783584</v>
      </c>
    </row>
    <row r="223" spans="1:6" x14ac:dyDescent="0.25">
      <c r="A223" s="61" t="str">
        <f>'Marker Lørdag'!E10</f>
        <v>Benedicte Skaug</v>
      </c>
      <c r="B223" s="61" t="s">
        <v>621</v>
      </c>
      <c r="C223" s="61" t="str">
        <f>'Marker Lørdag'!A10</f>
        <v>07.30-11.30</v>
      </c>
      <c r="D223" s="61" t="str">
        <f>'Marker Lørdag'!B10</f>
        <v>Kioskvakt m/ Vaffelrøre</v>
      </c>
      <c r="E223" s="61" t="str">
        <f>'Marker Lørdag'!D10</f>
        <v>Ørje</v>
      </c>
      <c r="F223" s="62">
        <f>'Marker Lørdag'!F10</f>
        <v>45470562</v>
      </c>
    </row>
    <row r="224" spans="1:6" x14ac:dyDescent="0.25">
      <c r="A224" s="61" t="str">
        <f>'Askim Søndag'!E58</f>
        <v>Bent Lykke Johansen</v>
      </c>
      <c r="B224" s="61" t="s">
        <v>637</v>
      </c>
      <c r="C224" s="61" t="str">
        <f>'Askim Søndag'!A58</f>
        <v>15.30-20.00</v>
      </c>
      <c r="D224" s="61" t="str">
        <f>'Askim Søndag'!B58</f>
        <v>Baneskretariat B3+ opprydding</v>
      </c>
      <c r="E224" s="61" t="str">
        <f>'Askim Søndag'!D58</f>
        <v>HK Eidsberg</v>
      </c>
      <c r="F224" s="61">
        <f>'Askim Søndag'!F58</f>
        <v>92332232</v>
      </c>
    </row>
    <row r="225" spans="1:6" x14ac:dyDescent="0.25">
      <c r="A225" s="61" t="str">
        <f>'U.skolen Søndag'!E12</f>
        <v>Bente Eggen</v>
      </c>
      <c r="B225" s="61" t="s">
        <v>625</v>
      </c>
      <c r="C225" s="61" t="str">
        <f>'U.skolen Søndag'!A12</f>
        <v>07.30-11.30</v>
      </c>
      <c r="D225" s="61" t="str">
        <f>'U.skolen Søndag'!B12</f>
        <v>Baneskretariat B</v>
      </c>
      <c r="E225" s="61" t="str">
        <f>'U.skolen Søndag'!D12</f>
        <v>HK Eidsberg</v>
      </c>
      <c r="F225" s="61">
        <f>'U.skolen Søndag'!F12</f>
        <v>93283656</v>
      </c>
    </row>
    <row r="226" spans="1:6" x14ac:dyDescent="0.25">
      <c r="A226" s="61" t="str">
        <f>'Askim Fredag'!E5</f>
        <v>Bente Glørud</v>
      </c>
      <c r="B226" s="61" t="s">
        <v>635</v>
      </c>
      <c r="C226" s="61" t="str">
        <f>'Askim Fredag'!A5</f>
        <v>17.00-22.00</v>
      </c>
      <c r="D226" s="61" t="str">
        <f>'Askim Fredag'!B5</f>
        <v>Lag Informasjon</v>
      </c>
      <c r="E226" s="61" t="str">
        <f>'Askim Fredag'!D5</f>
        <v>HK Eidsberg</v>
      </c>
      <c r="F226" s="61">
        <f>'Askim Fredag'!F5</f>
        <v>98498966</v>
      </c>
    </row>
    <row r="227" spans="1:6" x14ac:dyDescent="0.25">
      <c r="A227" s="61" t="str">
        <f>'VGS Søndag'!E24</f>
        <v>Bente Kirkeby Ekre</v>
      </c>
      <c r="B227" s="61" t="s">
        <v>628</v>
      </c>
      <c r="C227" s="61" t="str">
        <f>'VGS Søndag'!A24</f>
        <v>15.30-19.30</v>
      </c>
      <c r="D227" s="61" t="str">
        <f>'VGS Søndag'!B24</f>
        <v>Baneskretariat B + opprydding</v>
      </c>
      <c r="E227" s="61" t="str">
        <f>'VGS Søndag'!D24</f>
        <v>HK Eidsberg</v>
      </c>
      <c r="F227" s="62">
        <f>'VGS Søndag'!F24</f>
        <v>95897111</v>
      </c>
    </row>
    <row r="228" spans="1:6" x14ac:dyDescent="0.25">
      <c r="A228" s="61" t="str">
        <f>'Spydeberg Søndag'!E29</f>
        <v>Bente Levorstad</v>
      </c>
      <c r="B228" s="61" t="s">
        <v>634</v>
      </c>
      <c r="C228" s="61" t="str">
        <f>'Spydeberg Søndag'!A29</f>
        <v>15.30-19.30</v>
      </c>
      <c r="D228" s="61" t="str">
        <f>'Spydeberg Søndag'!B29</f>
        <v>Baneskretariat B + Opprydding</v>
      </c>
      <c r="E228" s="61" t="str">
        <f>'Spydeberg Søndag'!D29</f>
        <v>Spydeberg</v>
      </c>
      <c r="F228" s="61">
        <f>'Spydeberg Søndag'!F29</f>
        <v>90919688</v>
      </c>
    </row>
    <row r="229" spans="1:6" x14ac:dyDescent="0.25">
      <c r="A229" s="61" t="str">
        <f>'Spydeberg Lørdag'!E10</f>
        <v>Bente Levorstad</v>
      </c>
      <c r="B229" s="61" t="s">
        <v>633</v>
      </c>
      <c r="C229" s="61" t="str">
        <f>'Spydeberg Lørdag'!A10</f>
        <v>07.30-11.30</v>
      </c>
      <c r="D229" s="61" t="str">
        <f>'Spydeberg Lørdag'!B10</f>
        <v>Baneskretariat B</v>
      </c>
      <c r="E229" s="61" t="str">
        <f>'Spydeberg Lørdag'!D10</f>
        <v>Spydeberg</v>
      </c>
      <c r="F229" s="61">
        <f>'Spydeberg Lørdag'!F10</f>
        <v>0</v>
      </c>
    </row>
    <row r="230" spans="1:6" x14ac:dyDescent="0.25">
      <c r="A230" s="61" t="str">
        <f>Overnatting!F29</f>
        <v>Bente Løken</v>
      </c>
      <c r="B230" s="61" t="str">
        <f>Overnatting!A29</f>
        <v>Askim VGS Søndag</v>
      </c>
      <c r="C230" s="61" t="str">
        <f>Overnatting!B29</f>
        <v>10.00-14.00</v>
      </c>
      <c r="D230" s="61" t="str">
        <f>Overnatting!C29</f>
        <v>Skole Vakt</v>
      </c>
      <c r="E230" s="61" t="str">
        <f>Overnatting!E29</f>
        <v>HK Eidsberg</v>
      </c>
      <c r="F230" s="62">
        <f>Overnatting!G29</f>
        <v>90878023</v>
      </c>
    </row>
    <row r="231" spans="1:6" x14ac:dyDescent="0.25">
      <c r="A231" s="61" t="str">
        <f>'Trøgstad Fredag'!E11</f>
        <v>Bente Strønes</v>
      </c>
      <c r="B231" s="61" t="s">
        <v>638</v>
      </c>
      <c r="C231" s="61" t="str">
        <f>'Trøgstad Fredag'!A11</f>
        <v>17.00-22.00</v>
      </c>
      <c r="D231" s="61" t="str">
        <f>'Trøgstad Fredag'!B11</f>
        <v>Baneskretariat B1</v>
      </c>
      <c r="E231" s="61" t="str">
        <f>'Trøgstad Fredag'!D11</f>
        <v>HK Trøgstad</v>
      </c>
      <c r="F231" s="61" t="str">
        <f>'Trøgstad Fredag'!F11</f>
        <v>918 35 025</v>
      </c>
    </row>
    <row r="232" spans="1:6" x14ac:dyDescent="0.25">
      <c r="A232" s="61" t="str">
        <f>'Marker Lørdag'!E4</f>
        <v>Berit Hemstad</v>
      </c>
      <c r="B232" s="61" t="s">
        <v>621</v>
      </c>
      <c r="C232" s="61" t="str">
        <f>'Marker Lørdag'!A4</f>
        <v>06.45-10.45</v>
      </c>
      <c r="D232" s="61" t="str">
        <f>'Marker Lørdag'!B4</f>
        <v>Billettsalg</v>
      </c>
      <c r="E232" s="61" t="str">
        <f>'Marker Lørdag'!D4</f>
        <v>Ørje</v>
      </c>
      <c r="F232" s="62">
        <f>'Marker Lørdag'!F4</f>
        <v>91379738</v>
      </c>
    </row>
    <row r="233" spans="1:6" x14ac:dyDescent="0.25">
      <c r="A233" s="61" t="str">
        <f>'Marker Søndag'!E41</f>
        <v>Berit Synnøve Buer</v>
      </c>
      <c r="B233" s="61" t="s">
        <v>622</v>
      </c>
      <c r="C233" s="61" t="str">
        <f>'Marker Søndag'!A41</f>
        <v>10.00-14.00</v>
      </c>
      <c r="D233" s="61" t="str">
        <f>'Marker Søndag'!B41</f>
        <v>Maskott livvakt</v>
      </c>
      <c r="E233" s="61" t="str">
        <f>'Marker Søndag'!D41</f>
        <v>Ørje</v>
      </c>
      <c r="F233" s="62">
        <f>'Marker Søndag'!F41</f>
        <v>95138349</v>
      </c>
    </row>
    <row r="234" spans="1:6" x14ac:dyDescent="0.25">
      <c r="A234" s="61" t="str">
        <f>'Trøgstad Søndag'!E13</f>
        <v>Betzy Baust Ness</v>
      </c>
      <c r="B234" s="61" t="s">
        <v>640</v>
      </c>
      <c r="C234" s="61" t="str">
        <f>'Trøgstad Søndag'!A13</f>
        <v>07.30-11.30</v>
      </c>
      <c r="D234" s="61" t="str">
        <f>'Trøgstad Søndag'!B13</f>
        <v>Baneskretariat B2</v>
      </c>
      <c r="E234" s="61" t="str">
        <f>'Trøgstad Søndag'!D13</f>
        <v>HK Trøgstad</v>
      </c>
      <c r="F234" s="61">
        <f>'Trøgstad Søndag'!F13</f>
        <v>48193581</v>
      </c>
    </row>
    <row r="235" spans="1:6" x14ac:dyDescent="0.25">
      <c r="A235" s="61" t="str">
        <f>'U.skolen Søndag'!E18</f>
        <v>Birgit Skåden Drageset</v>
      </c>
      <c r="B235" s="61" t="s">
        <v>625</v>
      </c>
      <c r="C235" s="61" t="str">
        <f>'U.skolen Søndag'!A18</f>
        <v>11.30-15.30</v>
      </c>
      <c r="D235" s="61" t="str">
        <f>'U.skolen Søndag'!B18</f>
        <v>Kioskvakt m/ Vaffelrøre / opprydding</v>
      </c>
      <c r="E235" s="61" t="str">
        <f>'U.skolen Søndag'!D18</f>
        <v>HK Eidsberg</v>
      </c>
      <c r="F235" s="61">
        <f>'U.skolen Søndag'!F18</f>
        <v>99376272</v>
      </c>
    </row>
    <row r="236" spans="1:6" x14ac:dyDescent="0.25">
      <c r="A236" s="61" t="str">
        <f>'VGS Lørdag'!E22</f>
        <v>Birgitte Knudsen</v>
      </c>
      <c r="B236" s="61" t="s">
        <v>627</v>
      </c>
      <c r="C236" s="61" t="str">
        <f>'VGS Lørdag'!A22</f>
        <v>14.45-18.45</v>
      </c>
      <c r="D236" s="61" t="str">
        <f>'VGS Lørdag'!B22</f>
        <v>Kioskvakt m/ Vaffelrøre</v>
      </c>
      <c r="E236" s="61" t="str">
        <f>'VGS Lørdag'!D22</f>
        <v>HK Eidsberg</v>
      </c>
      <c r="F236" s="62">
        <f>'VGS Lørdag'!F22</f>
        <v>45456059</v>
      </c>
    </row>
    <row r="237" spans="1:6" x14ac:dyDescent="0.25">
      <c r="A237" s="61" t="str">
        <f>'U.skolen Søndag'!E9</f>
        <v>Bjørn Arild Bøhleng</v>
      </c>
      <c r="B237" s="61" t="s">
        <v>625</v>
      </c>
      <c r="C237" s="61" t="str">
        <f>'U.skolen Søndag'!A9</f>
        <v>10-14.00</v>
      </c>
      <c r="D237" s="61" t="str">
        <f>'U.skolen Søndag'!B9</f>
        <v>Ryddevakt</v>
      </c>
      <c r="E237" s="61" t="str">
        <f>'U.skolen Søndag'!D9</f>
        <v>HK Eidsberg</v>
      </c>
      <c r="F237" s="61">
        <f>'U.skolen Søndag'!F9</f>
        <v>91697366</v>
      </c>
    </row>
    <row r="238" spans="1:6" x14ac:dyDescent="0.25">
      <c r="A238" s="61" t="str">
        <f>'Askim Fredag'!E23</f>
        <v>Bjørn Erik Homstvedt</v>
      </c>
      <c r="B238" s="61" t="s">
        <v>635</v>
      </c>
      <c r="C238" s="61" t="str">
        <f>'Askim Fredag'!A23</f>
        <v>17.30-22.00</v>
      </c>
      <c r="D238" s="61" t="str">
        <f>'Askim Fredag'!B23</f>
        <v>Baneskretariat B3/ rydding av bane</v>
      </c>
      <c r="E238" s="61" t="str">
        <f>'Askim Fredag'!D23</f>
        <v>HK Eidsberg</v>
      </c>
      <c r="F238" s="61">
        <f>'Askim Fredag'!F23</f>
        <v>90113064</v>
      </c>
    </row>
    <row r="239" spans="1:6" x14ac:dyDescent="0.25">
      <c r="A239" s="61" t="str">
        <f>'Spydeberg Søndag'!E7</f>
        <v>Bjørn Gunnar Pedersen</v>
      </c>
      <c r="B239" s="61" t="s">
        <v>634</v>
      </c>
      <c r="C239" s="61" t="str">
        <f>'Spydeberg Søndag'!A7</f>
        <v>06.45-10.45</v>
      </c>
      <c r="D239" s="61" t="str">
        <f>'Spydeberg Søndag'!B7</f>
        <v>Kioskvakt m/ Vaffelrøre</v>
      </c>
      <c r="E239" s="61" t="str">
        <f>'Spydeberg Søndag'!D7</f>
        <v>Spydeberg</v>
      </c>
      <c r="F239" s="61">
        <f>'Spydeberg Søndag'!F7</f>
        <v>99211304</v>
      </c>
    </row>
    <row r="240" spans="1:6" x14ac:dyDescent="0.25">
      <c r="A240" s="61" t="str">
        <f>'U.skolen Lørdag'!E22</f>
        <v>Bjørn Tore Veiby</v>
      </c>
      <c r="B240" s="61" t="s">
        <v>624</v>
      </c>
      <c r="C240" s="61" t="str">
        <f>'U.skolen Lørdag'!A22</f>
        <v>11.30-15.30</v>
      </c>
      <c r="D240" s="61" t="str">
        <f>'U.skolen Lørdag'!B22</f>
        <v>Baneskretariat B</v>
      </c>
      <c r="E240" s="61" t="str">
        <f>'U.skolen Lørdag'!D22</f>
        <v>HK Eidsberg</v>
      </c>
      <c r="F240" s="62">
        <f>'U.skolen Lørdag'!F22</f>
        <v>90893619</v>
      </c>
    </row>
    <row r="241" spans="1:6" x14ac:dyDescent="0.25">
      <c r="A241" s="61" t="str">
        <f>'Askim Lørdag'!E55</f>
        <v>Bylgja Mist Gunnarsdottir</v>
      </c>
      <c r="B241" s="61" t="s">
        <v>636</v>
      </c>
      <c r="C241" s="61" t="str">
        <f>'Askim Lørdag'!A55</f>
        <v>14.45-18.45</v>
      </c>
      <c r="D241" s="61" t="str">
        <f>'Askim Lørdag'!B55</f>
        <v>Kioskvakt m/ Vaffelrøre + opprydding</v>
      </c>
      <c r="E241" s="61" t="str">
        <f>'Askim Lørdag'!D55</f>
        <v>Askim IF</v>
      </c>
      <c r="F241" s="61">
        <f>'Askim Lørdag'!F55</f>
        <v>95059349</v>
      </c>
    </row>
    <row r="242" spans="1:6" x14ac:dyDescent="0.25">
      <c r="A242" s="61" t="str">
        <f>'Askim Søndag'!E13</f>
        <v>Børre Stolpen</v>
      </c>
      <c r="B242" s="61" t="s">
        <v>637</v>
      </c>
      <c r="C242" s="61" t="str">
        <f>'Askim Søndag'!A13</f>
        <v>07.30-11.30</v>
      </c>
      <c r="D242" s="61" t="str">
        <f>'Askim Søndag'!B13</f>
        <v>Baneskretariat B1</v>
      </c>
      <c r="E242" s="61" t="str">
        <f>'Askim Søndag'!D13</f>
        <v>HK Eidsberg</v>
      </c>
      <c r="F242" s="61">
        <f>'Askim Søndag'!F13</f>
        <v>97687287</v>
      </c>
    </row>
    <row r="243" spans="1:6" x14ac:dyDescent="0.25">
      <c r="A243" s="61" t="str">
        <f>'VGS Søndag'!E6</f>
        <v>Camilla Bergland</v>
      </c>
      <c r="B243" s="61" t="s">
        <v>628</v>
      </c>
      <c r="C243" s="61" t="str">
        <f>'VGS Søndag'!A6</f>
        <v>06.45-10.45</v>
      </c>
      <c r="D243" s="61" t="str">
        <f>'VGS Søndag'!B6</f>
        <v>Kioskvakt m/ Vaffelrøre</v>
      </c>
      <c r="E243" s="61" t="str">
        <f>'VGS Søndag'!D6</f>
        <v>HK Eidsberg</v>
      </c>
      <c r="F243" s="62">
        <f>'VGS Søndag'!F6</f>
        <v>95022587</v>
      </c>
    </row>
    <row r="244" spans="1:6" x14ac:dyDescent="0.25">
      <c r="A244" s="61" t="str">
        <f>'Askim Fredag'!E6</f>
        <v>Camilla Løken Aamodt</v>
      </c>
      <c r="B244" s="61" t="s">
        <v>635</v>
      </c>
      <c r="C244" s="61" t="str">
        <f>'Askim Fredag'!A6</f>
        <v>17.00-22.00</v>
      </c>
      <c r="D244" s="61" t="str">
        <f>'Askim Fredag'!B6</f>
        <v>Lag Informasjon</v>
      </c>
      <c r="E244" s="61" t="str">
        <f>'Askim Fredag'!D6</f>
        <v>HK Eidsberg</v>
      </c>
      <c r="F244" s="61">
        <f>'Askim Fredag'!F6</f>
        <v>97043844</v>
      </c>
    </row>
    <row r="245" spans="1:6" x14ac:dyDescent="0.25">
      <c r="A245" s="61" t="str">
        <f>'U.skolen Søndag'!E14</f>
        <v>Camilla Schi</v>
      </c>
      <c r="B245" s="61" t="s">
        <v>625</v>
      </c>
      <c r="C245" s="61" t="str">
        <f>'U.skolen Søndag'!A14</f>
        <v>10.45-14.45</v>
      </c>
      <c r="D245" s="61" t="str">
        <f>'U.skolen Søndag'!B14</f>
        <v>Billettsalg</v>
      </c>
      <c r="E245" s="61" t="str">
        <f>'U.skolen Søndag'!D14</f>
        <v>Askim IF</v>
      </c>
      <c r="F245" s="61">
        <f>'U.skolen Søndag'!F14</f>
        <v>90639673</v>
      </c>
    </row>
    <row r="246" spans="1:6" x14ac:dyDescent="0.25">
      <c r="A246" s="61" t="str">
        <f>'Trøgstad Lørdag'!E16</f>
        <v>Carina Berget</v>
      </c>
      <c r="B246" s="61" t="s">
        <v>639</v>
      </c>
      <c r="C246" s="61" t="str">
        <f>'Trøgstad Lørdag'!A16</f>
        <v>10.45-14.45</v>
      </c>
      <c r="D246" s="61" t="str">
        <f>'Trøgstad Lørdag'!B16</f>
        <v>Billettsalg</v>
      </c>
      <c r="E246" s="61" t="str">
        <f>'Trøgstad Lørdag'!D16</f>
        <v>HK Trøgstad</v>
      </c>
      <c r="F246" s="61" t="str">
        <f>'Trøgstad Lørdag'!F16</f>
        <v>951 59 214</v>
      </c>
    </row>
    <row r="247" spans="1:6" x14ac:dyDescent="0.25">
      <c r="A247" s="61" t="str">
        <f>'Askim Lørdag'!E31</f>
        <v>Carina Gram-Johannessen</v>
      </c>
      <c r="B247" s="61" t="s">
        <v>636</v>
      </c>
      <c r="C247" s="61" t="str">
        <f>'Askim Lørdag'!A31</f>
        <v>10.45-14.45</v>
      </c>
      <c r="D247" s="61" t="str">
        <f>'Askim Lørdag'!B31</f>
        <v>Kioskvakt m/ Vaffelrøre</v>
      </c>
      <c r="E247" s="61" t="str">
        <f>'Askim Lørdag'!D31</f>
        <v>Askim IF</v>
      </c>
      <c r="F247" s="61">
        <f>'Askim Lørdag'!F31</f>
        <v>93812379</v>
      </c>
    </row>
    <row r="248" spans="1:6" x14ac:dyDescent="0.25">
      <c r="A248" s="61" t="str">
        <f>'Marker Søndag'!E32</f>
        <v>Carina Kolnes</v>
      </c>
      <c r="B248" s="61" t="s">
        <v>622</v>
      </c>
      <c r="C248" s="61" t="str">
        <f>'Marker Søndag'!A32</f>
        <v>15.30-18.30</v>
      </c>
      <c r="D248" s="61" t="str">
        <f>'Marker Søndag'!B32</f>
        <v>Kioskvakt m/ Vaffelrøre + opprydding</v>
      </c>
      <c r="E248" s="61" t="str">
        <f>'Marker Søndag'!D32</f>
        <v>Ørje</v>
      </c>
      <c r="F248" s="62">
        <f>'Marker Søndag'!F32</f>
        <v>93257132</v>
      </c>
    </row>
    <row r="249" spans="1:6" x14ac:dyDescent="0.25">
      <c r="A249" s="61" t="str">
        <f>'Askim Søndag'!E26</f>
        <v>Carl Erik Carlsen/Maria Rohde</v>
      </c>
      <c r="B249" s="61" t="s">
        <v>637</v>
      </c>
      <c r="C249" s="61" t="str">
        <f>'Askim Søndag'!A26</f>
        <v>11.30-15.30</v>
      </c>
      <c r="D249" s="61" t="str">
        <f>'Askim Søndag'!B26</f>
        <v xml:space="preserve">Kioskvakt m/ Vaffelrøre </v>
      </c>
      <c r="E249" s="61" t="str">
        <f>'Askim Søndag'!D26</f>
        <v>HK Trøgstad</v>
      </c>
      <c r="F249" s="61" t="str">
        <f>'Askim Søndag'!F26</f>
        <v>473 25 868</v>
      </c>
    </row>
    <row r="250" spans="1:6" x14ac:dyDescent="0.25">
      <c r="A250" s="61" t="str">
        <f>'Skiptvet Lørdag'!E16</f>
        <v>Caroline Trippestad</v>
      </c>
      <c r="B250" s="61" t="s">
        <v>630</v>
      </c>
      <c r="C250" s="61" t="str">
        <f>'Skiptvet Lørdag'!A16</f>
        <v>10.45-14.45</v>
      </c>
      <c r="D250" s="61" t="str">
        <f>'Skiptvet Lørdag'!B16</f>
        <v>Kioskvakt m/ Vaffelrøre</v>
      </c>
      <c r="E250" s="61" t="str">
        <f>'Skiptvet Lørdag'!D16</f>
        <v>Skiptvet</v>
      </c>
      <c r="F250" s="61">
        <f>'Skiptvet Lørdag'!F16</f>
        <v>94813296</v>
      </c>
    </row>
    <row r="251" spans="1:6" x14ac:dyDescent="0.25">
      <c r="A251" s="61" t="str">
        <f>'Askim Søndag'!E41</f>
        <v>Cathrin Jansen</v>
      </c>
      <c r="B251" s="61" t="s">
        <v>637</v>
      </c>
      <c r="C251" s="61" t="str">
        <f>'Askim Søndag'!A41</f>
        <v>14.45-18.45</v>
      </c>
      <c r="D251" s="61" t="str">
        <f>'Askim Søndag'!B41</f>
        <v>Billettsalg</v>
      </c>
      <c r="E251" s="61" t="str">
        <f>'Askim Søndag'!D41</f>
        <v>HK Eidsberg</v>
      </c>
      <c r="F251" s="61">
        <f>'Askim Søndag'!F41</f>
        <v>97155570</v>
      </c>
    </row>
    <row r="252" spans="1:6" x14ac:dyDescent="0.25">
      <c r="A252" s="61" t="str">
        <f>'Spydeberg Fredag'!E10</f>
        <v>Cathrine B Nilsen</v>
      </c>
      <c r="B252" s="61" t="s">
        <v>632</v>
      </c>
      <c r="C252" s="61" t="str">
        <f>'Spydeberg Fredag'!A10</f>
        <v>17.30-22.00</v>
      </c>
      <c r="D252" s="61" t="str">
        <f>'Spydeberg Fredag'!B10</f>
        <v>Baneskretariat B1</v>
      </c>
      <c r="E252" s="61" t="str">
        <f>'Spydeberg Fredag'!D10</f>
        <v>Spydeberg</v>
      </c>
      <c r="F252" s="61">
        <f>'Spydeberg Fredag'!F10</f>
        <v>93892783</v>
      </c>
    </row>
    <row r="253" spans="1:6" x14ac:dyDescent="0.25">
      <c r="A253" s="61" t="str">
        <f>Overnatting!F14</f>
        <v>Cathrine Dahl</v>
      </c>
      <c r="B253" s="61" t="str">
        <f>Overnatting!A14</f>
        <v>Askim VGS Lørdag</v>
      </c>
      <c r="C253" s="61" t="str">
        <f>Overnatting!B14</f>
        <v>07.30-11.30</v>
      </c>
      <c r="D253" s="61" t="str">
        <f>Overnatting!C14</f>
        <v>Skole Vakt</v>
      </c>
      <c r="E253" s="61" t="str">
        <f>Overnatting!E14</f>
        <v>HK Eidsberg</v>
      </c>
      <c r="F253" s="62">
        <f>Overnatting!G14</f>
        <v>41641494</v>
      </c>
    </row>
    <row r="254" spans="1:6" x14ac:dyDescent="0.25">
      <c r="A254" s="61" t="str">
        <f>'Spydeberg Lørdag'!E13</f>
        <v>Cathrine Haaland</v>
      </c>
      <c r="B254" s="61" t="s">
        <v>633</v>
      </c>
      <c r="C254" s="61" t="str">
        <f>'Spydeberg Lørdag'!A13</f>
        <v>10.45-14.45</v>
      </c>
      <c r="D254" s="61" t="str">
        <f>'Spydeberg Lørdag'!B13</f>
        <v>Billettsalg</v>
      </c>
      <c r="E254" s="61" t="str">
        <f>'Spydeberg Lørdag'!D13</f>
        <v>Spydeberg</v>
      </c>
      <c r="F254" s="61">
        <f>'Spydeberg Lørdag'!F13</f>
        <v>95251213</v>
      </c>
    </row>
    <row r="255" spans="1:6" x14ac:dyDescent="0.25">
      <c r="A255" s="61" t="str">
        <f>'Trøgstad Søndag'!E31</f>
        <v>Cathrine Nilsen</v>
      </c>
      <c r="B255" s="61" t="s">
        <v>640</v>
      </c>
      <c r="C255" s="61" t="str">
        <f>'Trøgstad Søndag'!A31</f>
        <v>14.45-18.45</v>
      </c>
      <c r="D255" s="61" t="str">
        <f>'Trøgstad Søndag'!B31</f>
        <v>Kioskvakt m/ Vaffelrøre</v>
      </c>
      <c r="E255" s="61" t="str">
        <f>'Trøgstad Søndag'!D31</f>
        <v>HK Trøgstad</v>
      </c>
      <c r="F255" s="61" t="str">
        <f>'Trøgstad Søndag'!F31</f>
        <v>957 67 200</v>
      </c>
    </row>
    <row r="256" spans="1:6" x14ac:dyDescent="0.25">
      <c r="A256" s="61" t="str">
        <f>'Marker Søndag'!E44</f>
        <v>Cecilie Arnesen</v>
      </c>
      <c r="B256" s="61" t="s">
        <v>622</v>
      </c>
      <c r="C256" s="61" t="str">
        <f>'Marker Søndag'!A44</f>
        <v>14.00-18.00</v>
      </c>
      <c r="D256" s="61" t="str">
        <f>'Marker Søndag'!B44</f>
        <v>Maskott livvakt</v>
      </c>
      <c r="E256" s="61" t="str">
        <f>'Marker Søndag'!D44</f>
        <v>Ørje</v>
      </c>
      <c r="F256" s="62">
        <f>'Marker Søndag'!F44</f>
        <v>41510574</v>
      </c>
    </row>
    <row r="257" spans="1:6" x14ac:dyDescent="0.25">
      <c r="A257" s="61" t="str">
        <f>'Askim Fredag'!E12</f>
        <v>Cecilie L. Aardal</v>
      </c>
      <c r="B257" s="61" t="s">
        <v>635</v>
      </c>
      <c r="C257" s="61" t="str">
        <f>'Askim Fredag'!A12</f>
        <v>17.00-22.00</v>
      </c>
      <c r="D257" s="61" t="str">
        <f>'Askim Fredag'!B12</f>
        <v>Kioskvakt m/ Vaffelrøre</v>
      </c>
      <c r="E257" s="61" t="str">
        <f>'Askim Fredag'!D12</f>
        <v>HK Eidsberg</v>
      </c>
      <c r="F257" s="61">
        <f>'Askim Fredag'!F12</f>
        <v>93691520</v>
      </c>
    </row>
    <row r="258" spans="1:6" x14ac:dyDescent="0.25">
      <c r="A258" s="61" t="str">
        <f>'Trøgstad Søndag'!E8</f>
        <v>Torfinn Strengen</v>
      </c>
      <c r="B258" s="61" t="s">
        <v>640</v>
      </c>
      <c r="C258" s="61" t="str">
        <f>'Trøgstad Søndag'!A8</f>
        <v>06.45-10.45</v>
      </c>
      <c r="D258" s="61" t="str">
        <f>'Trøgstad Søndag'!B8</f>
        <v>Kioskvakt m/ Vaffelrøre</v>
      </c>
      <c r="E258" s="61" t="str">
        <f>'Trøgstad Søndag'!D8</f>
        <v>HK Trøgstad</v>
      </c>
      <c r="F258" s="61">
        <f>'Trøgstad Søndag'!F8</f>
        <v>0</v>
      </c>
    </row>
    <row r="259" spans="1:6" x14ac:dyDescent="0.25">
      <c r="A259" s="61" t="str">
        <f>'Askim Lørdag'!E24</f>
        <v>Charlotte Skui</v>
      </c>
      <c r="B259" s="61" t="s">
        <v>636</v>
      </c>
      <c r="C259" s="61" t="str">
        <f>'Askim Lørdag'!A24</f>
        <v>10.45-14.45</v>
      </c>
      <c r="D259" s="61" t="str">
        <f>'Askim Lørdag'!B24</f>
        <v>Lag Informasjon</v>
      </c>
      <c r="E259" s="61" t="str">
        <f>'Askim Lørdag'!D24</f>
        <v>Askim IF</v>
      </c>
      <c r="F259" s="61">
        <f>'Askim Lørdag'!F24</f>
        <v>97634924</v>
      </c>
    </row>
    <row r="260" spans="1:6" x14ac:dyDescent="0.25">
      <c r="A260" s="61" t="str">
        <f>'U.skolen Søndag'!E8</f>
        <v>Charlotte Strand</v>
      </c>
      <c r="B260" s="61" t="s">
        <v>625</v>
      </c>
      <c r="C260" s="61" t="str">
        <f>'U.skolen Søndag'!A8</f>
        <v>07.30-11.30</v>
      </c>
      <c r="D260" s="61" t="str">
        <f>'U.skolen Søndag'!B8</f>
        <v>Kioskvakt m/ Vaffelrøre</v>
      </c>
      <c r="E260" s="61" t="str">
        <f>'U.skolen Søndag'!D8</f>
        <v>HK Eidsberg</v>
      </c>
      <c r="F260" s="61">
        <f>'U.skolen Søndag'!F8</f>
        <v>92667747</v>
      </c>
    </row>
    <row r="261" spans="1:6" x14ac:dyDescent="0.25">
      <c r="A261" s="61" t="str">
        <f>'Askim Lørdag'!E27</f>
        <v>Cheryl Berntsen</v>
      </c>
      <c r="B261" s="61" t="s">
        <v>636</v>
      </c>
      <c r="C261" s="61" t="str">
        <f>'Askim Lørdag'!A27</f>
        <v>10.45-14.45</v>
      </c>
      <c r="D261" s="61" t="str">
        <f>'Askim Lørdag'!B27</f>
        <v>Billettsalg</v>
      </c>
      <c r="E261" s="61" t="str">
        <f>'Askim Lørdag'!D27</f>
        <v>Askim IF</v>
      </c>
      <c r="F261" s="61">
        <f>'Askim Lørdag'!F27</f>
        <v>45831852</v>
      </c>
    </row>
    <row r="262" spans="1:6" x14ac:dyDescent="0.25">
      <c r="A262" s="61" t="str">
        <f>'Trøgstad Lørdag'!E25</f>
        <v>Christina Nilsson og Per Håkon Eng</v>
      </c>
      <c r="B262" s="61" t="s">
        <v>639</v>
      </c>
      <c r="C262" s="61" t="str">
        <f>'Trøgstad Lørdag'!A25</f>
        <v>11.30-15.30</v>
      </c>
      <c r="D262" s="61" t="str">
        <f>'Trøgstad Lørdag'!B25</f>
        <v>Baneskretariat B2</v>
      </c>
      <c r="E262" s="61" t="str">
        <f>'Trøgstad Lørdag'!D25</f>
        <v>HK Trøgstad</v>
      </c>
      <c r="F262" s="61" t="str">
        <f>'Trøgstad Lørdag'!F25</f>
        <v>91730152/41266896</v>
      </c>
    </row>
    <row r="263" spans="1:6" x14ac:dyDescent="0.25">
      <c r="A263" s="61" t="str">
        <f>'Askim Lørdag'!E54</f>
        <v xml:space="preserve">Christine Simonsen </v>
      </c>
      <c r="B263" s="61" t="s">
        <v>636</v>
      </c>
      <c r="C263" s="61" t="str">
        <f>'Askim Lørdag'!A54</f>
        <v>14.45-18.45</v>
      </c>
      <c r="D263" s="61" t="str">
        <f>'Askim Lørdag'!B54</f>
        <v>Kiosk ansavrlig vakt m/ Vaffelrøre + opprydding</v>
      </c>
      <c r="E263" s="61" t="str">
        <f>'Askim Lørdag'!D54</f>
        <v>Askim If</v>
      </c>
      <c r="F263" s="61">
        <f>'Askim Lørdag'!F54</f>
        <v>40899969</v>
      </c>
    </row>
    <row r="264" spans="1:6" x14ac:dyDescent="0.25">
      <c r="A264" s="61" t="str">
        <f>'Spydeberg Lørdag'!E4</f>
        <v>Connie Maier</v>
      </c>
      <c r="B264" s="61" t="s">
        <v>633</v>
      </c>
      <c r="C264" s="61" t="str">
        <f>'Spydeberg Lørdag'!A4</f>
        <v>06.45-10.45</v>
      </c>
      <c r="D264" s="61" t="str">
        <f>'Spydeberg Lørdag'!B4</f>
        <v>Billettsalg</v>
      </c>
      <c r="E264" s="61" t="str">
        <f>'Spydeberg Lørdag'!D4</f>
        <v>Spydeberg</v>
      </c>
      <c r="F264" s="61">
        <f>'Spydeberg Lørdag'!F4</f>
        <v>46321726</v>
      </c>
    </row>
    <row r="265" spans="1:6" x14ac:dyDescent="0.25">
      <c r="A265" s="61" t="str">
        <f>'Spydeberg Søndag'!E26</f>
        <v>Crister Sørlie</v>
      </c>
      <c r="B265" s="61" t="s">
        <v>634</v>
      </c>
      <c r="C265" s="61" t="str">
        <f>'Spydeberg Søndag'!A26</f>
        <v>15.30-19.30</v>
      </c>
      <c r="D265" s="61" t="str">
        <f>'Spydeberg Søndag'!B26</f>
        <v>Ryddevakt</v>
      </c>
      <c r="E265" s="61" t="str">
        <f>'Spydeberg Søndag'!D26</f>
        <v>Spydeberg</v>
      </c>
      <c r="F265" s="61">
        <f>'Spydeberg Søndag'!F26</f>
        <v>90124738</v>
      </c>
    </row>
    <row r="266" spans="1:6" x14ac:dyDescent="0.25">
      <c r="A266" s="61" t="str">
        <f>Overnatting!F7</f>
        <v>Daniel Tollerud</v>
      </c>
      <c r="B266" s="61" t="str">
        <f>Overnatting!A7</f>
        <v>Askim VGS Fredag</v>
      </c>
      <c r="C266" s="61" t="str">
        <f>Overnatting!B7</f>
        <v>19.30-23.30</v>
      </c>
      <c r="D266" s="61" t="str">
        <f>Overnatting!C7</f>
        <v>Skolevakt</v>
      </c>
      <c r="E266" s="61" t="str">
        <f>Overnatting!E7</f>
        <v>Askim IF</v>
      </c>
      <c r="F266" s="62">
        <f>Overnatting!G7</f>
        <v>97103661</v>
      </c>
    </row>
    <row r="267" spans="1:6" x14ac:dyDescent="0.25">
      <c r="A267" s="61" t="str">
        <f>'Askim Lørdag'!E44</f>
        <v>Dejan Jakovic</v>
      </c>
      <c r="B267" s="61" t="s">
        <v>636</v>
      </c>
      <c r="C267" s="61" t="str">
        <f>'Askim Lørdag'!A44</f>
        <v>11.30-15.30</v>
      </c>
      <c r="D267" s="61" t="str">
        <f>'Askim Lørdag'!B44</f>
        <v>Baneskretariat B2</v>
      </c>
      <c r="E267" s="61" t="str">
        <f>'Askim Lørdag'!D44</f>
        <v>Askim If</v>
      </c>
      <c r="F267" s="61">
        <f>'Askim Lørdag'!F44</f>
        <v>41352528</v>
      </c>
    </row>
    <row r="268" spans="1:6" x14ac:dyDescent="0.25">
      <c r="A268" s="61" t="str">
        <f>'Askim Lørdag'!E67</f>
        <v>Dili Daci Mustafa</v>
      </c>
      <c r="B268" s="61" t="s">
        <v>636</v>
      </c>
      <c r="C268" s="61" t="str">
        <f>'Askim Lørdag'!A67</f>
        <v>15.30-19.30</v>
      </c>
      <c r="D268" s="61" t="str">
        <f>'Askim Lørdag'!B67</f>
        <v>Baneskretariat B3/ rydding av bane</v>
      </c>
      <c r="E268" s="61" t="str">
        <f>'Askim Lørdag'!D67</f>
        <v>Askim IF</v>
      </c>
      <c r="F268" s="61">
        <f>'Askim Lørdag'!F67</f>
        <v>95157780</v>
      </c>
    </row>
    <row r="269" spans="1:6" x14ac:dyDescent="0.25">
      <c r="A269" s="61" t="str">
        <f>'Spydeberg Lørdag'!E7</f>
        <v>Dorthe-Lise Eng Lindmo</v>
      </c>
      <c r="B269" s="61" t="s">
        <v>633</v>
      </c>
      <c r="C269" s="61" t="str">
        <f>'Spydeberg Lørdag'!A7</f>
        <v>06.45-10.45</v>
      </c>
      <c r="D269" s="61" t="str">
        <f>'Spydeberg Lørdag'!B7</f>
        <v>Kioskvakt m/ Vaffelrøre</v>
      </c>
      <c r="E269" s="61" t="str">
        <f>'Spydeberg Lørdag'!D7</f>
        <v>Spydeberg</v>
      </c>
      <c r="F269" s="61">
        <f>'Spydeberg Lørdag'!F7</f>
        <v>97548377</v>
      </c>
    </row>
    <row r="270" spans="1:6" x14ac:dyDescent="0.25">
      <c r="A270" s="61" t="str">
        <f>'Skiptvet Lørdag'!E29</f>
        <v>Eileen Gulbrandsen</v>
      </c>
      <c r="B270" s="61" t="s">
        <v>630</v>
      </c>
      <c r="C270" s="61" t="str">
        <f>'Skiptvet Lørdag'!A29</f>
        <v>15.30-19.30</v>
      </c>
      <c r="D270" s="61" t="str">
        <f>'Skiptvet Lørdag'!B29</f>
        <v>Kioskvakt m/ Vaffelrøre + opprydding</v>
      </c>
      <c r="E270" s="61" t="str">
        <f>'Skiptvet Lørdag'!D29</f>
        <v>Skiptvet</v>
      </c>
      <c r="F270" s="61">
        <f>'Skiptvet Lørdag'!F29</f>
        <v>40462395</v>
      </c>
    </row>
    <row r="271" spans="1:6" x14ac:dyDescent="0.25">
      <c r="A271" s="61" t="str">
        <f>'Askim Lørdag'!E66</f>
        <v>Eilin Elvin</v>
      </c>
      <c r="B271" s="61" t="s">
        <v>636</v>
      </c>
      <c r="C271" s="61" t="str">
        <f>'Askim Lørdag'!A66</f>
        <v>15.30-19.30</v>
      </c>
      <c r="D271" s="61" t="str">
        <f>'Askim Lørdag'!B66</f>
        <v>Baneskretariat B3/ + Opprydding</v>
      </c>
      <c r="E271" s="61" t="str">
        <f>'Askim Lørdag'!D66</f>
        <v>Askim IF</v>
      </c>
      <c r="F271" s="61">
        <f>'Askim Lørdag'!F66</f>
        <v>93285836</v>
      </c>
    </row>
    <row r="272" spans="1:6" x14ac:dyDescent="0.25">
      <c r="A272" s="61" t="str">
        <f>'Trøgstad Lørdag'!E4</f>
        <v>Eirin Eriksson</v>
      </c>
      <c r="B272" s="61" t="s">
        <v>639</v>
      </c>
      <c r="C272" s="61" t="str">
        <f>'Trøgstad Lørdag'!A4</f>
        <v>06.45-10.45</v>
      </c>
      <c r="D272" s="61" t="str">
        <f>'Trøgstad Lørdag'!B4</f>
        <v>Billettsalg</v>
      </c>
      <c r="E272" s="61" t="str">
        <f>'Trøgstad Lørdag'!D4</f>
        <v>HK Trøgstad</v>
      </c>
      <c r="F272" s="61" t="str">
        <f>'Trøgstad Lørdag'!F4</f>
        <v>413 35 404</v>
      </c>
    </row>
    <row r="273" spans="1:6" x14ac:dyDescent="0.25">
      <c r="A273" s="61" t="str">
        <f>'Trøgstad Fredag'!E7</f>
        <v>Eirin Nøkleby</v>
      </c>
      <c r="B273" s="61" t="s">
        <v>638</v>
      </c>
      <c r="C273" s="61" t="str">
        <f>'Trøgstad Fredag'!A7</f>
        <v>17.00-22.00</v>
      </c>
      <c r="D273" s="61" t="str">
        <f>'Trøgstad Fredag'!B7</f>
        <v>Kioskvakt m/ Vaffelrøre</v>
      </c>
      <c r="E273" s="61" t="str">
        <f>'Trøgstad Fredag'!D7</f>
        <v>HK Trøgstad</v>
      </c>
      <c r="F273" s="61">
        <f>'Trøgstad Fredag'!F7</f>
        <v>90664870</v>
      </c>
    </row>
    <row r="274" spans="1:6" x14ac:dyDescent="0.25">
      <c r="A274" s="61" t="str">
        <f>'Marker Søndag'!E15</f>
        <v>Anne-Kari Thingelstad</v>
      </c>
      <c r="B274" s="61" t="s">
        <v>622</v>
      </c>
      <c r="C274" s="61" t="str">
        <f>'Marker Søndag'!A15</f>
        <v>11.15-15.30</v>
      </c>
      <c r="D274" s="61" t="str">
        <f>'Marker Søndag'!B15</f>
        <v>Billettsalg</v>
      </c>
      <c r="E274" s="61" t="str">
        <f>'Marker Søndag'!D15</f>
        <v>Ørje</v>
      </c>
      <c r="F274" s="62">
        <f>'Marker Søndag'!F15</f>
        <v>0</v>
      </c>
    </row>
    <row r="275" spans="1:6" x14ac:dyDescent="0.25">
      <c r="A275" s="61" t="str">
        <f>'Askim Søndag'!E51</f>
        <v>Elin Ljunggren</v>
      </c>
      <c r="B275" s="61" t="s">
        <v>637</v>
      </c>
      <c r="C275" s="61" t="str">
        <f>'Askim Søndag'!A51</f>
        <v>16.00-20.00</v>
      </c>
      <c r="D275" s="61" t="str">
        <f>'Askim Søndag'!B51</f>
        <v>Ryddevakt</v>
      </c>
      <c r="E275" s="61" t="str">
        <f>'Askim Søndag'!D51</f>
        <v>Askim</v>
      </c>
      <c r="F275" s="61">
        <f>'Askim Søndag'!F51</f>
        <v>99050300</v>
      </c>
    </row>
    <row r="276" spans="1:6" hidden="1" x14ac:dyDescent="0.25">
      <c r="A276" s="61">
        <f>'U.skolen Søndag'!E26</f>
        <v>0</v>
      </c>
      <c r="B276" s="61" t="s">
        <v>625</v>
      </c>
      <c r="C276" s="61" t="str">
        <f>'U.skolen Søndag'!A26</f>
        <v>14.45-18.45</v>
      </c>
      <c r="D276" s="61" t="str">
        <f>'U.skolen Søndag'!B26</f>
        <v>Kioskvakt m/ Vaffelrøre</v>
      </c>
      <c r="E276" s="61" t="str">
        <f>'U.skolen Søndag'!D26</f>
        <v>Askim If</v>
      </c>
      <c r="F276" s="61">
        <f>'U.skolen Søndag'!F26</f>
        <v>0</v>
      </c>
    </row>
    <row r="277" spans="1:6" x14ac:dyDescent="0.25">
      <c r="A277" s="61" t="str">
        <f>'Trøgstad Søndag'!E26</f>
        <v>Elin og Bjørn Moskvil</v>
      </c>
      <c r="B277" s="61" t="s">
        <v>640</v>
      </c>
      <c r="C277" s="61" t="str">
        <f>'Trøgstad Søndag'!A26</f>
        <v>11.30-15.30</v>
      </c>
      <c r="D277" s="61" t="str">
        <f>'Trøgstad Søndag'!B26</f>
        <v>Baneskretariat B2</v>
      </c>
      <c r="E277" s="61" t="str">
        <f>'Trøgstad Søndag'!D26</f>
        <v>HK Trøgstad</v>
      </c>
      <c r="F277" s="61" t="str">
        <f>'Trøgstad Søndag'!F26</f>
        <v>415 23 008</v>
      </c>
    </row>
    <row r="278" spans="1:6" x14ac:dyDescent="0.25">
      <c r="A278" s="61" t="str">
        <f>Overnatting!F3</f>
        <v>Elin og Trond-Erik Hansen Bjørnstad</v>
      </c>
      <c r="B278" s="61" t="str">
        <f>Overnatting!A3</f>
        <v>Askim VGS Fredag</v>
      </c>
      <c r="C278" s="61">
        <f>Overnatting!B3</f>
        <v>0</v>
      </c>
      <c r="D278" s="61">
        <f>Overnatting!C3</f>
        <v>0</v>
      </c>
      <c r="E278" s="61" t="str">
        <f>Overnatting!E3</f>
        <v>HK Trøgstad</v>
      </c>
      <c r="F278" s="62">
        <f>Overnatting!G3</f>
        <v>98885514</v>
      </c>
    </row>
    <row r="279" spans="1:6" x14ac:dyDescent="0.25">
      <c r="A279" s="61" t="str">
        <f>'Trøgstad Lørdag'!E23</f>
        <v>Elin Sæther Nilsen</v>
      </c>
      <c r="B279" s="61" t="s">
        <v>639</v>
      </c>
      <c r="C279" s="61" t="str">
        <f>'Trøgstad Lørdag'!A23</f>
        <v>11.30-15.30</v>
      </c>
      <c r="D279" s="61" t="str">
        <f>'Trøgstad Lørdag'!B23</f>
        <v>Baneskretariat B1</v>
      </c>
      <c r="E279" s="61" t="str">
        <f>'Trøgstad Lørdag'!D23</f>
        <v>HK Trøgstad</v>
      </c>
      <c r="F279" s="61" t="str">
        <f>'Trøgstad Lørdag'!F23</f>
        <v>93 48 17 44</v>
      </c>
    </row>
    <row r="280" spans="1:6" x14ac:dyDescent="0.25">
      <c r="A280" s="61" t="str">
        <f>'Skiptvet Lørdag'!E32</f>
        <v>Elisabeth Bye Aasen</v>
      </c>
      <c r="B280" s="61" t="s">
        <v>630</v>
      </c>
      <c r="C280" s="61" t="str">
        <f>'Skiptvet Lørdag'!A32</f>
        <v>14.00-18.00</v>
      </c>
      <c r="D280" s="61" t="str">
        <f>'Skiptvet Lørdag'!B32</f>
        <v>Ryddevakt</v>
      </c>
      <c r="E280" s="61" t="str">
        <f>'Skiptvet Lørdag'!D32</f>
        <v>Skiptvet</v>
      </c>
      <c r="F280" s="61" t="str">
        <f>'Skiptvet Lørdag'!F32</f>
        <v>tlf</v>
      </c>
    </row>
    <row r="281" spans="1:6" x14ac:dyDescent="0.25">
      <c r="A281" s="61" t="str">
        <f>'Trøgstad Søndag'!E12</f>
        <v>Elisabeth Hovland Øiestad</v>
      </c>
      <c r="B281" s="61" t="s">
        <v>640</v>
      </c>
      <c r="C281" s="61" t="str">
        <f>'Trøgstad Søndag'!A12</f>
        <v>07.30-11.30</v>
      </c>
      <c r="D281" s="61" t="str">
        <f>'Trøgstad Søndag'!B12</f>
        <v>Baneskretariat B1</v>
      </c>
      <c r="E281" s="61" t="str">
        <f>'Trøgstad Søndag'!D12</f>
        <v>HK Trøgstad</v>
      </c>
      <c r="F281" s="61">
        <f>'Trøgstad Søndag'!F12</f>
        <v>92640318</v>
      </c>
    </row>
    <row r="282" spans="1:6" x14ac:dyDescent="0.25">
      <c r="A282" s="61" t="str">
        <f>'Skiptvet Lørdag'!E15</f>
        <v>Elisabeth Karlsrud</v>
      </c>
      <c r="B282" s="61" t="s">
        <v>630</v>
      </c>
      <c r="C282" s="61" t="str">
        <f>'Skiptvet Lørdag'!A15</f>
        <v>10.45-14.45</v>
      </c>
      <c r="D282" s="61" t="str">
        <f>'Skiptvet Lørdag'!B15</f>
        <v>Kioskvakt m/ Vaffelrøre</v>
      </c>
      <c r="E282" s="61" t="str">
        <f>'Skiptvet Lørdag'!D15</f>
        <v>Skiptvet</v>
      </c>
      <c r="F282" s="61">
        <f>'Skiptvet Lørdag'!F15</f>
        <v>95089956</v>
      </c>
    </row>
    <row r="283" spans="1:6" x14ac:dyDescent="0.25">
      <c r="A283" s="61" t="str">
        <f>'Spydeberg Fredag'!E4</f>
        <v>Elisabeth Lekanger</v>
      </c>
      <c r="B283" s="61" t="s">
        <v>632</v>
      </c>
      <c r="C283" s="61" t="str">
        <f>'Spydeberg Fredag'!A4</f>
        <v>17.00-21.30</v>
      </c>
      <c r="D283" s="61" t="str">
        <f>'Spydeberg Fredag'!B4</f>
        <v>Billettsalg</v>
      </c>
      <c r="E283" s="61" t="str">
        <f>'Spydeberg Fredag'!D4</f>
        <v>HK Trøgstad</v>
      </c>
      <c r="F283" s="61" t="str">
        <f>'Spydeberg Fredag'!F4</f>
        <v>996 18 266</v>
      </c>
    </row>
    <row r="284" spans="1:6" x14ac:dyDescent="0.25">
      <c r="A284" s="61" t="str">
        <f>'Trøgstad Lørdag'!E37</f>
        <v>Elisabeth og Thomas Ekeberg</v>
      </c>
      <c r="B284" s="61" t="s">
        <v>639</v>
      </c>
      <c r="C284" s="61" t="str">
        <f>'Trøgstad Lørdag'!A37</f>
        <v>15.30-19.30</v>
      </c>
      <c r="D284" s="61" t="str">
        <f>'Trøgstad Lørdag'!B37</f>
        <v>Baneskretariat B2</v>
      </c>
      <c r="E284" s="61" t="str">
        <f>'Trøgstad Lørdag'!D37</f>
        <v>HK Trøgstad</v>
      </c>
      <c r="F284" s="61" t="str">
        <f>'Trøgstad Lørdag'!F37</f>
        <v>951 57 358</v>
      </c>
    </row>
    <row r="285" spans="1:6" x14ac:dyDescent="0.25">
      <c r="A285" s="61" t="str">
        <f>'Askim Søndag'!E22</f>
        <v>Elisabeth Skadslien</v>
      </c>
      <c r="B285" s="61" t="s">
        <v>637</v>
      </c>
      <c r="C285" s="61" t="str">
        <f>'Askim Søndag'!A22</f>
        <v>10.45-14.45</v>
      </c>
      <c r="D285" s="61" t="str">
        <f>'Askim Søndag'!B22</f>
        <v>Kioskvakt m/ Vaffelrøre</v>
      </c>
      <c r="E285" s="61" t="str">
        <f>'Askim Søndag'!D22</f>
        <v>HK Eidsberg</v>
      </c>
      <c r="F285" s="61">
        <f>'Askim Søndag'!F22</f>
        <v>48028927</v>
      </c>
    </row>
    <row r="286" spans="1:6" x14ac:dyDescent="0.25">
      <c r="A286" s="61" t="str">
        <f>'Askim Lørdag'!E46</f>
        <v>Erik Biltvedt</v>
      </c>
      <c r="B286" s="61" t="s">
        <v>636</v>
      </c>
      <c r="C286" s="61" t="str">
        <f>'Askim Lørdag'!A46</f>
        <v>11.30-15.30</v>
      </c>
      <c r="D286" s="61" t="str">
        <f>'Askim Lørdag'!B46</f>
        <v>Baneskretariat B3</v>
      </c>
      <c r="E286" s="61" t="str">
        <f>'Askim Lørdag'!D46</f>
        <v>HK Eidsberg</v>
      </c>
      <c r="F286" s="61">
        <f>'Askim Lørdag'!F46</f>
        <v>90660233</v>
      </c>
    </row>
    <row r="287" spans="1:6" x14ac:dyDescent="0.25">
      <c r="A287" s="61" t="str">
        <f>'Askim Søndag'!E56</f>
        <v>Erik Tillman</v>
      </c>
      <c r="B287" s="61" t="s">
        <v>637</v>
      </c>
      <c r="C287" s="61" t="str">
        <f>'Askim Søndag'!A56</f>
        <v>15.30-20.00</v>
      </c>
      <c r="D287" s="61" t="str">
        <f>'Askim Søndag'!B56</f>
        <v>Baneskretariat B2+ opprydding</v>
      </c>
      <c r="E287" s="61" t="str">
        <f>'Askim Søndag'!D56</f>
        <v>HK Eidsberg</v>
      </c>
      <c r="F287" s="61" t="str">
        <f>'Askim Søndag'!F56</f>
        <v>958 41 979</v>
      </c>
    </row>
    <row r="288" spans="1:6" x14ac:dyDescent="0.25">
      <c r="A288" s="61" t="str">
        <f>'U.skolen Lørdag'!E31</f>
        <v>Erik westby</v>
      </c>
      <c r="B288" s="61" t="s">
        <v>624</v>
      </c>
      <c r="C288" s="61" t="str">
        <f>'U.skolen Lørdag'!A31</f>
        <v>15.30-19.30</v>
      </c>
      <c r="D288" s="61" t="str">
        <f>'U.skolen Lørdag'!B31</f>
        <v>Baneskretariat B</v>
      </c>
      <c r="E288" s="61" t="str">
        <f>'U.skolen Lørdag'!D31</f>
        <v>HK Eidsberg</v>
      </c>
      <c r="F288" s="62">
        <f>'U.skolen Lørdag'!F31</f>
        <v>98206396</v>
      </c>
    </row>
    <row r="289" spans="1:6" x14ac:dyDescent="0.25">
      <c r="A289" s="61" t="str">
        <f>'Askim Lørdag'!E58</f>
        <v>Esther Draumås</v>
      </c>
      <c r="B289" s="61" t="s">
        <v>636</v>
      </c>
      <c r="C289" s="61" t="str">
        <f>'Askim Lørdag'!A58</f>
        <v>15.30-19.30</v>
      </c>
      <c r="D289" s="61" t="str">
        <f>'Askim Lørdag'!B58</f>
        <v>Kioskvakt m/ Vaffelrøre + opprydding</v>
      </c>
      <c r="E289" s="61" t="str">
        <f>'Askim Lørdag'!D58</f>
        <v>Askim If</v>
      </c>
      <c r="F289" s="61">
        <f>'Askim Lørdag'!F58</f>
        <v>92083898</v>
      </c>
    </row>
    <row r="290" spans="1:6" x14ac:dyDescent="0.25">
      <c r="A290" s="61" t="str">
        <f>'Spydeberg Fredag'!E7</f>
        <v>Eva Hammerø</v>
      </c>
      <c r="B290" s="61" t="s">
        <v>632</v>
      </c>
      <c r="C290" s="61" t="str">
        <f>'Spydeberg Fredag'!A7</f>
        <v>17.00-21.30</v>
      </c>
      <c r="D290" s="61" t="str">
        <f>'Spydeberg Fredag'!B7</f>
        <v>Kioskvakt m/ Vaffelrøre</v>
      </c>
      <c r="E290" s="61" t="str">
        <f>'Spydeberg Fredag'!D7</f>
        <v xml:space="preserve">Spydeberg </v>
      </c>
      <c r="F290" s="61">
        <f>'Spydeberg Fredag'!F7</f>
        <v>92299091</v>
      </c>
    </row>
    <row r="291" spans="1:6" x14ac:dyDescent="0.25">
      <c r="A291" s="61" t="str">
        <f>'VGS Lørdag'!E12</f>
        <v xml:space="preserve">Eva Klethagen </v>
      </c>
      <c r="B291" s="61" t="s">
        <v>627</v>
      </c>
      <c r="C291" s="61" t="str">
        <f>'VGS Lørdag'!A12</f>
        <v>10.45-14.45</v>
      </c>
      <c r="D291" s="61" t="str">
        <f>'VGS Lørdag'!B12</f>
        <v>Billettsalg</v>
      </c>
      <c r="E291" s="61" t="str">
        <f>'VGS Lørdag'!D12</f>
        <v>HK Eidsberg</v>
      </c>
      <c r="F291" s="62">
        <f>'VGS Lørdag'!F12</f>
        <v>91705654</v>
      </c>
    </row>
    <row r="292" spans="1:6" hidden="1" x14ac:dyDescent="0.25">
      <c r="A292" s="61" t="str">
        <f>'Askim Søndag'!E43</f>
        <v>Jenny Aamundsen</v>
      </c>
      <c r="B292" s="61" t="s">
        <v>637</v>
      </c>
      <c r="C292" s="61" t="str">
        <f>'Askim Søndag'!A43</f>
        <v>14.30-18.30</v>
      </c>
      <c r="D292" s="61" t="str">
        <f>'Askim Søndag'!B43</f>
        <v>Grillvakt m/ opprydding m/ vaffelrøre</v>
      </c>
      <c r="E292" s="61" t="str">
        <f>'Askim Søndag'!D43</f>
        <v>HK Eidsberg</v>
      </c>
      <c r="F292" s="61">
        <f>'Askim Søndag'!F43</f>
        <v>0</v>
      </c>
    </row>
    <row r="293" spans="1:6" x14ac:dyDescent="0.25">
      <c r="A293" s="61" t="str">
        <f>'Askim Lørdag'!E49</f>
        <v>Fannina Boayue Amponsah</v>
      </c>
      <c r="B293" s="61" t="s">
        <v>636</v>
      </c>
      <c r="C293" s="61" t="str">
        <f>'Askim Lørdag'!A49</f>
        <v>15.45-20.00</v>
      </c>
      <c r="D293" s="61" t="str">
        <f>'Askim Lørdag'!B49</f>
        <v>Billettsalg</v>
      </c>
      <c r="E293" s="61" t="str">
        <f>'Askim Lørdag'!D49</f>
        <v>Askim If</v>
      </c>
      <c r="F293" s="61" t="str">
        <f>'Askim Lørdag'!F49</f>
        <v>994 27 332</v>
      </c>
    </row>
    <row r="294" spans="1:6" x14ac:dyDescent="0.25">
      <c r="A294" s="61" t="str">
        <f>'Marker Lørdag'!E29</f>
        <v>Freddy Johansen</v>
      </c>
      <c r="B294" s="61" t="s">
        <v>621</v>
      </c>
      <c r="C294" s="61" t="str">
        <f>'Marker Lørdag'!A29</f>
        <v>15.15-19.30</v>
      </c>
      <c r="D294" s="61" t="str">
        <f>'Marker Lørdag'!B29</f>
        <v>Billettsalg +Opprydding</v>
      </c>
      <c r="E294" s="61" t="str">
        <f>'Marker Lørdag'!D29</f>
        <v>Ørje</v>
      </c>
      <c r="F294" s="62">
        <f>'Marker Lørdag'!F29</f>
        <v>92650809</v>
      </c>
    </row>
    <row r="295" spans="1:6" x14ac:dyDescent="0.25">
      <c r="A295" s="61" t="str">
        <f>'Spydeberg Lørdag'!E20</f>
        <v>Frode Solsvik</v>
      </c>
      <c r="B295" s="61" t="s">
        <v>633</v>
      </c>
      <c r="C295" s="61" t="str">
        <f>'Spydeberg Lørdag'!A20</f>
        <v>11.30-15.30</v>
      </c>
      <c r="D295" s="61" t="str">
        <f>'Spydeberg Lørdag'!B20</f>
        <v>Baneskretariat B</v>
      </c>
      <c r="E295" s="61" t="str">
        <f>'Spydeberg Lørdag'!D20</f>
        <v>Spydeberg</v>
      </c>
      <c r="F295" s="61">
        <f>'Spydeberg Lørdag'!F20</f>
        <v>91784006</v>
      </c>
    </row>
    <row r="296" spans="1:6" x14ac:dyDescent="0.25">
      <c r="A296" s="61" t="str">
        <f>'Marker Lørdag'!E34</f>
        <v>Gani Hyseni</v>
      </c>
      <c r="B296" s="61" t="s">
        <v>621</v>
      </c>
      <c r="C296" s="61" t="str">
        <f>'Marker Lørdag'!A34</f>
        <v>14.45-17.45</v>
      </c>
      <c r="D296" s="61" t="str">
        <f>'Marker Lørdag'!B34</f>
        <v>Kioskvakt m/ Vaffelrøre + Opprydding</v>
      </c>
      <c r="E296" s="61" t="str">
        <f>'Marker Lørdag'!D34</f>
        <v>Ørje</v>
      </c>
      <c r="F296" s="62">
        <f>'Marker Lørdag'!F34</f>
        <v>48343586</v>
      </c>
    </row>
    <row r="297" spans="1:6" x14ac:dyDescent="0.25">
      <c r="A297" s="61" t="str">
        <f>'Trøgstad Fredag'!E10</f>
        <v>Geir Paulshus og Kari Botten Paulshus</v>
      </c>
      <c r="B297" s="61" t="s">
        <v>638</v>
      </c>
      <c r="C297" s="61" t="str">
        <f>'Trøgstad Fredag'!A10</f>
        <v>17.00-22.00</v>
      </c>
      <c r="D297" s="61" t="str">
        <f>'Trøgstad Fredag'!B10</f>
        <v>Baneskretariat B1</v>
      </c>
      <c r="E297" s="61" t="str">
        <f>'Trøgstad Fredag'!D10</f>
        <v>HK Trøgstad</v>
      </c>
      <c r="F297" s="61" t="str">
        <f>'Trøgstad Fredag'!F10</f>
        <v>99212244/93414482</v>
      </c>
    </row>
    <row r="298" spans="1:6" x14ac:dyDescent="0.25">
      <c r="A298" s="61" t="str">
        <f>'VGS Søndag'!E14</f>
        <v>Ghada Musa</v>
      </c>
      <c r="B298" s="61" t="s">
        <v>628</v>
      </c>
      <c r="C298" s="61" t="str">
        <f>'VGS Søndag'!A14</f>
        <v>10.45-14.45</v>
      </c>
      <c r="D298" s="61" t="str">
        <f>'VGS Søndag'!B14</f>
        <v>Kioskvakt m/ Vaffelrøre</v>
      </c>
      <c r="E298" s="61" t="str">
        <f>'VGS Søndag'!D14</f>
        <v>Askim IF</v>
      </c>
      <c r="F298" s="62">
        <f>'VGS Søndag'!F14</f>
        <v>98452955</v>
      </c>
    </row>
    <row r="299" spans="1:6" x14ac:dyDescent="0.25">
      <c r="A299" s="61" t="str">
        <f>'Askim Lørdag'!E15</f>
        <v>Gro-Anita Fjeldheim</v>
      </c>
      <c r="B299" s="61" t="s">
        <v>636</v>
      </c>
      <c r="C299" s="61" t="str">
        <f>'Askim Lørdag'!A15</f>
        <v>08.00-12.00</v>
      </c>
      <c r="D299" s="61" t="str">
        <f>'Askim Lørdag'!B15</f>
        <v>Ryddevakt</v>
      </c>
      <c r="E299" s="61" t="str">
        <f>'Askim Lørdag'!D15</f>
        <v>Askim IF</v>
      </c>
      <c r="F299" s="61">
        <f>'Askim Lørdag'!F15</f>
        <v>93039152</v>
      </c>
    </row>
    <row r="300" spans="1:6" x14ac:dyDescent="0.25">
      <c r="A300" s="61" t="str">
        <f>'Skiptvet Fredag'!E4</f>
        <v>Gry B Moen</v>
      </c>
      <c r="B300" s="61" t="s">
        <v>629</v>
      </c>
      <c r="C300" s="61" t="str">
        <f>'Skiptvet Fredag'!A4</f>
        <v>17.00-21.30</v>
      </c>
      <c r="D300" s="61" t="str">
        <f>'Skiptvet Fredag'!B4</f>
        <v>Billettsalg</v>
      </c>
      <c r="E300" s="61" t="str">
        <f>'Skiptvet Fredag'!D4</f>
        <v>Skiptvet</v>
      </c>
      <c r="F300" s="61">
        <f>'Skiptvet Fredag'!F4</f>
        <v>90804607</v>
      </c>
    </row>
    <row r="301" spans="1:6" x14ac:dyDescent="0.25">
      <c r="A301" s="61" t="str">
        <f>'Spydeberg Lørdag'!E25</f>
        <v>Gry Larsen</v>
      </c>
      <c r="B301" s="61" t="s">
        <v>633</v>
      </c>
      <c r="C301" s="61" t="str">
        <f>'Spydeberg Lørdag'!A25</f>
        <v>14.45-18.45</v>
      </c>
      <c r="D301" s="61" t="str">
        <f>'Spydeberg Lørdag'!B25</f>
        <v>Kioskvakt m/ Vaffelrøre</v>
      </c>
      <c r="E301" s="61" t="str">
        <f>'Spydeberg Lørdag'!D25</f>
        <v>Spydeberg</v>
      </c>
      <c r="F301" s="61">
        <f>'Spydeberg Lørdag'!F25</f>
        <v>93013134</v>
      </c>
    </row>
    <row r="302" spans="1:6" x14ac:dyDescent="0.25">
      <c r="A302" s="61" t="str">
        <f>'Askim Søndag'!E50</f>
        <v>Gry Solbakken</v>
      </c>
      <c r="B302" s="61" t="s">
        <v>637</v>
      </c>
      <c r="C302" s="61" t="str">
        <f>'Askim Søndag'!A50</f>
        <v>15.30-20.00</v>
      </c>
      <c r="D302" s="61" t="str">
        <f>'Askim Søndag'!B50</f>
        <v>Kioskvakt m/ Vaffelrøre + opprydding</v>
      </c>
      <c r="E302" s="61" t="str">
        <f>'Askim Søndag'!D50</f>
        <v>HK Eidsberg</v>
      </c>
      <c r="F302" s="61" t="str">
        <f>'Askim Søndag'!F50</f>
        <v>99040179</v>
      </c>
    </row>
    <row r="303" spans="1:6" x14ac:dyDescent="0.25">
      <c r="A303" s="61" t="str">
        <f>'U.skolen Lørdag'!E8</f>
        <v>Gunhild Moen</v>
      </c>
      <c r="B303" s="61" t="s">
        <v>624</v>
      </c>
      <c r="C303" s="61" t="str">
        <f>'U.skolen Lørdag'!A8</f>
        <v>06.45-10.45</v>
      </c>
      <c r="D303" s="61" t="str">
        <f>'U.skolen Lørdag'!B8</f>
        <v>Kioskvakt m/ Vaffelrøre</v>
      </c>
      <c r="E303" s="61" t="str">
        <f>'U.skolen Lørdag'!D8</f>
        <v>HK Eidsberg</v>
      </c>
      <c r="F303" s="62">
        <f>'U.skolen Lørdag'!F8</f>
        <v>93631461</v>
      </c>
    </row>
    <row r="304" spans="1:6" x14ac:dyDescent="0.25">
      <c r="A304" s="61" t="str">
        <f>Overnatting!F20</f>
        <v>Gunn Engebretsen</v>
      </c>
      <c r="B304" s="61" t="str">
        <f>Overnatting!A20</f>
        <v>Askim VGS Lørdag</v>
      </c>
      <c r="C304" s="61" t="str">
        <f>Overnatting!B20</f>
        <v>19.30-23.30</v>
      </c>
      <c r="D304" s="61" t="str">
        <f>Overnatting!C20</f>
        <v>Skole Vakt</v>
      </c>
      <c r="E304" s="61" t="str">
        <f>Overnatting!E20</f>
        <v>Skiptvet</v>
      </c>
      <c r="F304" s="62">
        <f>Overnatting!G20</f>
        <v>40851240</v>
      </c>
    </row>
    <row r="305" spans="1:6" x14ac:dyDescent="0.25">
      <c r="A305" s="61" t="str">
        <f>'Skiptvet Fredag'!E2</f>
        <v>Gyda Lundem</v>
      </c>
      <c r="B305" s="61" t="s">
        <v>629</v>
      </c>
      <c r="C305" s="61" t="str">
        <f>'Skiptvet Fredag'!A2</f>
        <v>17.00-21.30</v>
      </c>
      <c r="D305" s="61" t="str">
        <f>'Skiptvet Fredag'!B2</f>
        <v>Hall ansvarlig</v>
      </c>
      <c r="E305" s="61" t="str">
        <f>'Skiptvet Fredag'!D2</f>
        <v>Skiptvet</v>
      </c>
      <c r="F305" s="61">
        <f>'Skiptvet Fredag'!F2</f>
        <v>0</v>
      </c>
    </row>
    <row r="306" spans="1:6" x14ac:dyDescent="0.25">
      <c r="A306" s="61" t="str">
        <f>'Skiptvet Lørdag'!E2</f>
        <v>Gyda Lundem</v>
      </c>
      <c r="B306" s="61" t="s">
        <v>630</v>
      </c>
      <c r="C306" s="61" t="str">
        <f>'Skiptvet Lørdag'!A2</f>
        <v>06.30-17.30</v>
      </c>
      <c r="D306" s="61" t="str">
        <f>'Skiptvet Lørdag'!B2</f>
        <v>Hall ansvarlig</v>
      </c>
      <c r="E306" s="61" t="str">
        <f>'Skiptvet Lørdag'!D2</f>
        <v>Skiptvet</v>
      </c>
      <c r="F306" s="61">
        <f>'Skiptvet Lørdag'!F2</f>
        <v>45500520</v>
      </c>
    </row>
    <row r="307" spans="1:6" x14ac:dyDescent="0.25">
      <c r="A307" s="61" t="str">
        <f>'Skiptvet Søndag'!E2</f>
        <v>Gyda Lundem</v>
      </c>
      <c r="B307" s="61" t="s">
        <v>631</v>
      </c>
      <c r="C307" s="61" t="str">
        <f>'Skiptvet Søndag'!A2</f>
        <v>06.30-17.30</v>
      </c>
      <c r="D307" s="61" t="str">
        <f>'Skiptvet Søndag'!B2</f>
        <v>Hall ansvarlig</v>
      </c>
      <c r="E307" s="61" t="str">
        <f>'Skiptvet Søndag'!D2</f>
        <v>Skiptvet</v>
      </c>
      <c r="F307" s="61">
        <f>'Skiptvet Søndag'!F2</f>
        <v>0</v>
      </c>
    </row>
    <row r="308" spans="1:6" x14ac:dyDescent="0.25">
      <c r="A308" s="61" t="str">
        <f>'U.skolen Søndag'!E2</f>
        <v>Haakon Haugerud</v>
      </c>
      <c r="B308" s="61" t="s">
        <v>625</v>
      </c>
      <c r="C308" s="61" t="str">
        <f>'U.skolen Søndag'!A2</f>
        <v>06.30-17.00</v>
      </c>
      <c r="D308" s="61" t="str">
        <f>'U.skolen Søndag'!B2</f>
        <v>Hall ansvarlig</v>
      </c>
      <c r="E308" s="61" t="str">
        <f>'U.skolen Søndag'!D2</f>
        <v>HK Eidsberg</v>
      </c>
      <c r="F308" s="61">
        <f>'U.skolen Søndag'!F2</f>
        <v>91396590</v>
      </c>
    </row>
    <row r="309" spans="1:6" x14ac:dyDescent="0.25">
      <c r="A309" s="61" t="str">
        <f>'U.skolen Lørdag'!E2</f>
        <v>Haakon Haugerud</v>
      </c>
      <c r="B309" s="61" t="s">
        <v>624</v>
      </c>
      <c r="C309" s="61" t="str">
        <f>'U.skolen Lørdag'!A2</f>
        <v>06.30-17.00</v>
      </c>
      <c r="D309" s="61" t="str">
        <f>'U.skolen Lørdag'!B2</f>
        <v>Hall ansvarlig</v>
      </c>
      <c r="E309" s="61" t="str">
        <f>'U.skolen Lørdag'!D2</f>
        <v>HK Eidsberg</v>
      </c>
      <c r="F309" s="62">
        <f>'U.skolen Lørdag'!F2</f>
        <v>91396590</v>
      </c>
    </row>
    <row r="310" spans="1:6" x14ac:dyDescent="0.25">
      <c r="A310" s="61" t="str">
        <f>'Trøgstad Fredag'!E6</f>
        <v>Hanne Britt Borud</v>
      </c>
      <c r="B310" s="61" t="s">
        <v>638</v>
      </c>
      <c r="C310" s="61" t="str">
        <f>'Trøgstad Fredag'!A6</f>
        <v>17.00-21.30</v>
      </c>
      <c r="D310" s="61" t="str">
        <f>'Trøgstad Fredag'!B6</f>
        <v>Kioskvakt m/ Vaffelrøre</v>
      </c>
      <c r="E310" s="61" t="str">
        <f>'Trøgstad Fredag'!D6</f>
        <v>HK Trøgstad</v>
      </c>
      <c r="F310" s="61" t="str">
        <f>'Trøgstad Fredag'!F6</f>
        <v>911 32 906</v>
      </c>
    </row>
    <row r="311" spans="1:6" x14ac:dyDescent="0.25">
      <c r="A311" s="61" t="str">
        <f>'Marker Søndag'!E17</f>
        <v>Hanne Gabrielsen</v>
      </c>
      <c r="B311" s="61" t="s">
        <v>622</v>
      </c>
      <c r="C311" s="61" t="str">
        <f>'Marker Søndag'!A17</f>
        <v>10.45-14.45</v>
      </c>
      <c r="D311" s="61" t="str">
        <f>'Marker Søndag'!B17</f>
        <v>Kioskvakt m/ Vaffelrøre + opprydding</v>
      </c>
      <c r="E311" s="61" t="str">
        <f>'Marker Søndag'!D17</f>
        <v>Ørje</v>
      </c>
      <c r="F311" s="62">
        <f>'Marker Søndag'!F17</f>
        <v>91787645</v>
      </c>
    </row>
    <row r="312" spans="1:6" x14ac:dyDescent="0.25">
      <c r="A312" s="61" t="str">
        <f>'Trøgstad Søndag'!E25</f>
        <v>Hanne Hansen og Espen Skughei</v>
      </c>
      <c r="B312" s="61" t="s">
        <v>640</v>
      </c>
      <c r="C312" s="61" t="str">
        <f>'Trøgstad Søndag'!A25</f>
        <v>11.30-15.30</v>
      </c>
      <c r="D312" s="61" t="str">
        <f>'Trøgstad Søndag'!B25</f>
        <v>Baneskretariat B2</v>
      </c>
      <c r="E312" s="61" t="str">
        <f>'Trøgstad Søndag'!D25</f>
        <v>HK Trøgstad</v>
      </c>
      <c r="F312" s="61" t="str">
        <f>'Trøgstad Søndag'!F25</f>
        <v>954 97 966</v>
      </c>
    </row>
    <row r="313" spans="1:6" x14ac:dyDescent="0.25">
      <c r="A313" s="61" t="str">
        <f>'Askim Fredag'!E14</f>
        <v>Hanne Sæter</v>
      </c>
      <c r="B313" s="61" t="s">
        <v>635</v>
      </c>
      <c r="C313" s="61" t="str">
        <f>'Askim Fredag'!A14</f>
        <v>17.00-22.00</v>
      </c>
      <c r="D313" s="61" t="str">
        <f>'Askim Fredag'!B14</f>
        <v>Kioskvakt m/ Vaffelrøre</v>
      </c>
      <c r="E313" s="61" t="str">
        <f>'Askim Fredag'!D14</f>
        <v>HK Eidsberg</v>
      </c>
      <c r="F313" s="61">
        <f>'Askim Fredag'!F14</f>
        <v>48196540</v>
      </c>
    </row>
    <row r="314" spans="1:6" x14ac:dyDescent="0.25">
      <c r="A314" s="61" t="str">
        <f>'U.skolen Søndag'!E16</f>
        <v>Hanne Sørby</v>
      </c>
      <c r="B314" s="61" t="s">
        <v>625</v>
      </c>
      <c r="C314" s="61" t="str">
        <f>'U.skolen Søndag'!A16</f>
        <v>10.45-14.45</v>
      </c>
      <c r="D314" s="61" t="str">
        <f>'U.skolen Søndag'!B16</f>
        <v>Kioskvakt m/ Vaffelrøre</v>
      </c>
      <c r="E314" s="61" t="str">
        <f>'U.skolen Søndag'!D16</f>
        <v>Askim IF</v>
      </c>
      <c r="F314" s="61">
        <f>'U.skolen Søndag'!F16</f>
        <v>95033957</v>
      </c>
    </row>
    <row r="315" spans="1:6" x14ac:dyDescent="0.25">
      <c r="A315" s="61" t="str">
        <f>'Marker Søndag'!E19</f>
        <v>Hanne Westlie</v>
      </c>
      <c r="B315" s="61" t="s">
        <v>622</v>
      </c>
      <c r="C315" s="61" t="str">
        <f>'Marker Søndag'!A19</f>
        <v>11.30-15.30</v>
      </c>
      <c r="D315" s="61" t="str">
        <f>'Marker Søndag'!B19</f>
        <v>Kioskvakt m/ Vaffelrøre + opprydding</v>
      </c>
      <c r="E315" s="61" t="str">
        <f>'Marker Søndag'!D19</f>
        <v>Ørje</v>
      </c>
      <c r="F315" s="62">
        <f>'Marker Søndag'!F19</f>
        <v>41908487</v>
      </c>
    </row>
    <row r="316" spans="1:6" x14ac:dyDescent="0.25">
      <c r="A316" s="61" t="str">
        <f>Overnatting!F10</f>
        <v>Hanne/Hans Olav Kile</v>
      </c>
      <c r="B316" s="61" t="str">
        <f>Overnatting!A10</f>
        <v>Askim VGS Fredag - Lørdag</v>
      </c>
      <c r="C316" s="61" t="str">
        <f>Overnatting!B10</f>
        <v>03.30-07.30</v>
      </c>
      <c r="D316" s="61" t="str">
        <f>Overnatting!C10</f>
        <v>Skolevakt Natt</v>
      </c>
      <c r="E316" s="61" t="str">
        <f>Overnatting!E10</f>
        <v>Skiptvet</v>
      </c>
      <c r="F316" s="62">
        <f>Overnatting!G10</f>
        <v>95174537</v>
      </c>
    </row>
    <row r="317" spans="1:6" x14ac:dyDescent="0.25">
      <c r="A317" s="61" t="str">
        <f>'Marker Søndag'!E26</f>
        <v>Hanne/Morten Branes</v>
      </c>
      <c r="B317" s="61" t="s">
        <v>622</v>
      </c>
      <c r="C317" s="61" t="str">
        <f>'Marker Søndag'!A26</f>
        <v>11.30-15.30</v>
      </c>
      <c r="D317" s="61" t="str">
        <f>'Marker Søndag'!B26</f>
        <v>Baneskretariat B + opprydding</v>
      </c>
      <c r="E317" s="61" t="str">
        <f>'Marker Søndag'!D26</f>
        <v>Ørje</v>
      </c>
      <c r="F317" s="62">
        <f>'Marker Søndag'!F26</f>
        <v>48239992</v>
      </c>
    </row>
    <row r="318" spans="1:6" x14ac:dyDescent="0.25">
      <c r="A318" s="61" t="str">
        <f>'U.skolen Søndag'!E21</f>
        <v>Harry B Hågensen</v>
      </c>
      <c r="B318" s="61" t="s">
        <v>625</v>
      </c>
      <c r="C318" s="61" t="str">
        <f>'U.skolen Søndag'!A21</f>
        <v>11.30-15.30</v>
      </c>
      <c r="D318" s="61" t="str">
        <f>'U.skolen Søndag'!B21</f>
        <v>Baneskretariat B/ Opprydding</v>
      </c>
      <c r="E318" s="61" t="str">
        <f>'U.skolen Søndag'!D21</f>
        <v>Skiptvet</v>
      </c>
      <c r="F318" s="61" t="str">
        <f>'U.skolen Søndag'!F21</f>
        <v>tlf</v>
      </c>
    </row>
    <row r="319" spans="1:6" x14ac:dyDescent="0.25">
      <c r="A319" s="61" t="str">
        <f>'Askim Fredag'!E18</f>
        <v>Hege Fosli</v>
      </c>
      <c r="B319" s="61" t="s">
        <v>635</v>
      </c>
      <c r="C319" s="61" t="str">
        <f>'Askim Fredag'!A18</f>
        <v>17.30-22.00</v>
      </c>
      <c r="D319" s="61" t="str">
        <f>'Askim Fredag'!B18</f>
        <v>Baneskretariat B1 / rydding av bane</v>
      </c>
      <c r="E319" s="61" t="str">
        <f>'Askim Fredag'!D18</f>
        <v>HK Eidsberg</v>
      </c>
      <c r="F319" s="61" t="str">
        <f>'Askim Fredag'!F18</f>
        <v>473 14 046</v>
      </c>
    </row>
    <row r="320" spans="1:6" x14ac:dyDescent="0.25">
      <c r="A320" s="61" t="str">
        <f>'Marker Lørdag'!E39</f>
        <v>Hege Fundingsrud</v>
      </c>
      <c r="B320" s="61" t="s">
        <v>621</v>
      </c>
      <c r="C320" s="61" t="str">
        <f>'Marker Lørdag'!A39</f>
        <v>15.30-19.45</v>
      </c>
      <c r="D320" s="61" t="str">
        <f>'Marker Lørdag'!B39</f>
        <v>Baneskretariat B/ Opprydding</v>
      </c>
      <c r="E320" s="61" t="str">
        <f>'Marker Lørdag'!D39</f>
        <v>Ørje</v>
      </c>
      <c r="F320" s="62">
        <f>'Marker Lørdag'!F39</f>
        <v>90777165</v>
      </c>
    </row>
    <row r="321" spans="1:6" x14ac:dyDescent="0.25">
      <c r="A321" s="61" t="str">
        <f>'Trøgstad Søndag'!E33</f>
        <v>Hege Novak</v>
      </c>
      <c r="B321" s="61" t="s">
        <v>640</v>
      </c>
      <c r="C321" s="61" t="str">
        <f>'Trøgstad Søndag'!A33</f>
        <v>14.45-18.45</v>
      </c>
      <c r="D321" s="61" t="str">
        <f>'Trøgstad Søndag'!B33</f>
        <v>Kiosk/Ryddevakt</v>
      </c>
      <c r="E321" s="61" t="str">
        <f>'Trøgstad Søndag'!D33</f>
        <v>HK Trøgstad</v>
      </c>
      <c r="F321" s="61" t="str">
        <f>'Trøgstad Søndag'!F33</f>
        <v>414 61 930</v>
      </c>
    </row>
    <row r="322" spans="1:6" hidden="1" x14ac:dyDescent="0.25">
      <c r="A322" s="61" t="str">
        <f>'Marker Lørdag'!E19</f>
        <v>Linda Øystad</v>
      </c>
      <c r="B322" s="61" t="s">
        <v>621</v>
      </c>
      <c r="C322" s="61" t="str">
        <f>'Marker Lørdag'!A19</f>
        <v>11.30-15.30</v>
      </c>
      <c r="D322" s="61" t="str">
        <f>'Marker Lørdag'!B19</f>
        <v>Kioskvakt m/ Vaffelrøre</v>
      </c>
      <c r="E322" s="61" t="str">
        <f>'Marker Lørdag'!D19</f>
        <v>Ørje</v>
      </c>
      <c r="F322" s="62">
        <f>'Marker Lørdag'!F19</f>
        <v>0</v>
      </c>
    </row>
    <row r="323" spans="1:6" x14ac:dyDescent="0.25">
      <c r="A323" s="61" t="str">
        <f>'Spydeberg Søndag'!E25</f>
        <v>Hege Oftedal</v>
      </c>
      <c r="B323" s="61" t="s">
        <v>634</v>
      </c>
      <c r="C323" s="61" t="str">
        <f>'Spydeberg Søndag'!A25</f>
        <v>14.45-18.45</v>
      </c>
      <c r="D323" s="61" t="str">
        <f>'Spydeberg Søndag'!B25</f>
        <v>Kioskvakt m/ Vaffelrøre + opprydding</v>
      </c>
      <c r="E323" s="61" t="str">
        <f>'Spydeberg Søndag'!D25</f>
        <v>Spydeberg</v>
      </c>
      <c r="F323" s="61">
        <f>'Spydeberg Søndag'!F25</f>
        <v>98264343</v>
      </c>
    </row>
    <row r="324" spans="1:6" x14ac:dyDescent="0.25">
      <c r="A324" s="61" t="str">
        <f>'Trøgstad Lørdag'!E19</f>
        <v>Hege Paulsen</v>
      </c>
      <c r="B324" s="61" t="s">
        <v>639</v>
      </c>
      <c r="C324" s="61" t="str">
        <f>'Trøgstad Lørdag'!A19</f>
        <v>10.45-14.45</v>
      </c>
      <c r="D324" s="61" t="str">
        <f>'Trøgstad Lørdag'!B19</f>
        <v>Kioskvakt m/ Vaffelrøre</v>
      </c>
      <c r="E324" s="61" t="str">
        <f>'Trøgstad Lørdag'!D19</f>
        <v>HK Trøgstad</v>
      </c>
      <c r="F324" s="61">
        <f>'Trøgstad Lørdag'!F19</f>
        <v>92424768</v>
      </c>
    </row>
    <row r="325" spans="1:6" x14ac:dyDescent="0.25">
      <c r="A325" s="61" t="str">
        <f>'Askim Søndag'!E23</f>
        <v>Hege Raanæs</v>
      </c>
      <c r="B325" s="61" t="s">
        <v>637</v>
      </c>
      <c r="C325" s="61" t="str">
        <f>'Askim Søndag'!A23</f>
        <v>10.45-14.45</v>
      </c>
      <c r="D325" s="61" t="str">
        <f>'Askim Søndag'!B23</f>
        <v>Kioskvakt m/ Vaffelrøre</v>
      </c>
      <c r="E325" s="61" t="str">
        <f>'Askim Søndag'!D23</f>
        <v>HK Trøgstad</v>
      </c>
      <c r="F325" s="61" t="str">
        <f>'Askim Søndag'!F23</f>
        <v>406 27 419</v>
      </c>
    </row>
    <row r="326" spans="1:6" x14ac:dyDescent="0.25">
      <c r="A326" s="61" t="str">
        <f>'Askim Lørdag'!E45</f>
        <v>Hege Tangen Syversen</v>
      </c>
      <c r="B326" s="61" t="s">
        <v>636</v>
      </c>
      <c r="C326" s="61" t="str">
        <f>'Askim Lørdag'!A45</f>
        <v>11.30-15.30</v>
      </c>
      <c r="D326" s="61" t="str">
        <f>'Askim Lørdag'!B45</f>
        <v>Baneskretariat B2</v>
      </c>
      <c r="E326" s="61" t="str">
        <f>'Askim Lørdag'!D45</f>
        <v>HK Eidsberg</v>
      </c>
      <c r="F326" s="61">
        <f>'Askim Lørdag'!F45</f>
        <v>92240262</v>
      </c>
    </row>
    <row r="327" spans="1:6" x14ac:dyDescent="0.25">
      <c r="A327" s="61" t="str">
        <f>'Askim Fredag'!E4</f>
        <v>Hege Ultvedt</v>
      </c>
      <c r="B327" s="61" t="s">
        <v>635</v>
      </c>
      <c r="C327" s="61" t="str">
        <f>'Askim Fredag'!A4</f>
        <v>17.00-22.00</v>
      </c>
      <c r="D327" s="61" t="str">
        <f>'Askim Fredag'!B4</f>
        <v>Lag Informasjon</v>
      </c>
      <c r="E327" s="61" t="str">
        <f>'Askim Fredag'!D4</f>
        <v>Askim</v>
      </c>
      <c r="F327" s="61">
        <f>'Askim Fredag'!F4</f>
        <v>99031571</v>
      </c>
    </row>
    <row r="328" spans="1:6" x14ac:dyDescent="0.25">
      <c r="A328" s="61" t="str">
        <f>'Trøgstad Lørdag'!E24</f>
        <v>Hege Zezanski</v>
      </c>
      <c r="B328" s="61" t="s">
        <v>639</v>
      </c>
      <c r="C328" s="61" t="str">
        <f>'Trøgstad Lørdag'!A24</f>
        <v>11.30-15.30</v>
      </c>
      <c r="D328" s="61" t="str">
        <f>'Trøgstad Lørdag'!B24</f>
        <v>Baneskretariat B1</v>
      </c>
      <c r="E328" s="61" t="str">
        <f>'Trøgstad Lørdag'!D24</f>
        <v>HK Trøgstad</v>
      </c>
      <c r="F328" s="61">
        <f>'Trøgstad Lørdag'!F24</f>
        <v>41314623</v>
      </c>
    </row>
    <row r="329" spans="1:6" x14ac:dyDescent="0.25">
      <c r="A329" s="61" t="str">
        <f>'Skiptvet Lørdag'!E23</f>
        <v>Heidi Hansen</v>
      </c>
      <c r="B329" s="61" t="s">
        <v>630</v>
      </c>
      <c r="C329" s="61" t="str">
        <f>'Skiptvet Lørdag'!A23</f>
        <v>11.30-15.30</v>
      </c>
      <c r="D329" s="61" t="str">
        <f>'Skiptvet Lørdag'!B23</f>
        <v xml:space="preserve">Baneskretariat B </v>
      </c>
      <c r="E329" s="61" t="str">
        <f>'Skiptvet Lørdag'!D23</f>
        <v>Skiptvet</v>
      </c>
      <c r="F329" s="61">
        <f>'Skiptvet Lørdag'!F23</f>
        <v>90635316</v>
      </c>
    </row>
    <row r="330" spans="1:6" x14ac:dyDescent="0.25">
      <c r="A330" s="61" t="str">
        <f>'Askim Lørdag'!E8</f>
        <v>Heidi Karlstad</v>
      </c>
      <c r="B330" s="61" t="s">
        <v>636</v>
      </c>
      <c r="C330" s="61" t="str">
        <f>'Askim Lørdag'!A8</f>
        <v>06.45-10.45</v>
      </c>
      <c r="D330" s="61" t="str">
        <f>'Askim Lørdag'!B8</f>
        <v>Billettsalg</v>
      </c>
      <c r="E330" s="61" t="str">
        <f>'Askim Lørdag'!D8</f>
        <v>Askim IF</v>
      </c>
      <c r="F330" s="61" t="str">
        <f>'Askim Lørdag'!F8</f>
        <v>908 29 908</v>
      </c>
    </row>
    <row r="331" spans="1:6" x14ac:dyDescent="0.25">
      <c r="A331" s="61" t="str">
        <f>'Trøgstad Søndag'!E16</f>
        <v>Heidi Kleppe</v>
      </c>
      <c r="B331" s="61" t="s">
        <v>640</v>
      </c>
      <c r="C331" s="61" t="str">
        <f>'Trøgstad Søndag'!A16</f>
        <v>10.45-14.45</v>
      </c>
      <c r="D331" s="61" t="str">
        <f>'Trøgstad Søndag'!B16</f>
        <v>Billettsalg</v>
      </c>
      <c r="E331" s="61" t="str">
        <f>'Trøgstad Søndag'!D16</f>
        <v>HK Trøgstad</v>
      </c>
      <c r="F331" s="61" t="str">
        <f>'Trøgstad Søndag'!F16</f>
        <v>400 67 393</v>
      </c>
    </row>
    <row r="332" spans="1:6" x14ac:dyDescent="0.25">
      <c r="A332" s="61" t="str">
        <f>'Askim Fredag'!E11</f>
        <v>Heidi Melleby</v>
      </c>
      <c r="B332" s="61" t="s">
        <v>635</v>
      </c>
      <c r="C332" s="61" t="str">
        <f>'Askim Fredag'!A11</f>
        <v>17.00-22.00</v>
      </c>
      <c r="D332" s="61" t="str">
        <f>'Askim Fredag'!B11</f>
        <v>Kioskansvarlig vakt m/ Vaffelrøre</v>
      </c>
      <c r="E332" s="61" t="str">
        <f>'Askim Fredag'!D11</f>
        <v>Skiptvet</v>
      </c>
      <c r="F332" s="61">
        <f>'Askim Fredag'!F11</f>
        <v>92485857</v>
      </c>
    </row>
    <row r="333" spans="1:6" x14ac:dyDescent="0.25">
      <c r="A333" s="61" t="str">
        <f>'Trøgstad Søndag'!E20</f>
        <v>Heidi og Leif Tore Løvmo</v>
      </c>
      <c r="B333" s="61" t="s">
        <v>640</v>
      </c>
      <c r="C333" s="61" t="str">
        <f>'Trøgstad Søndag'!A20</f>
        <v>10.45-14.45</v>
      </c>
      <c r="D333" s="61" t="str">
        <f>'Trøgstad Søndag'!B20</f>
        <v>Kioskvakt m/ Vaffelrøre</v>
      </c>
      <c r="E333" s="61" t="str">
        <f>'Trøgstad Søndag'!D20</f>
        <v>HK Trøgstad</v>
      </c>
      <c r="F333" s="61" t="str">
        <f>'Trøgstad Søndag'!F20</f>
        <v>91699338/92208639</v>
      </c>
    </row>
    <row r="334" spans="1:6" x14ac:dyDescent="0.25">
      <c r="A334" s="61" t="str">
        <f>'Trøgstad Søndag'!E4</f>
        <v>Heidi Stokkvin</v>
      </c>
      <c r="B334" s="61" t="s">
        <v>640</v>
      </c>
      <c r="C334" s="61" t="str">
        <f>'Trøgstad Søndag'!A4</f>
        <v>06.45-10.45</v>
      </c>
      <c r="D334" s="61" t="str">
        <f>'Trøgstad Søndag'!B4</f>
        <v>Billettsalg</v>
      </c>
      <c r="E334" s="61" t="str">
        <f>'Trøgstad Søndag'!D4</f>
        <v>Eidsberg</v>
      </c>
      <c r="F334" s="61" t="str">
        <f>'Trøgstad Søndag'!F4</f>
        <v>413 43 104</v>
      </c>
    </row>
    <row r="335" spans="1:6" x14ac:dyDescent="0.25">
      <c r="A335" s="61" t="str">
        <f>'Marker Lørdag'!E36</f>
        <v>Heidi Torgersen</v>
      </c>
      <c r="B335" s="61" t="s">
        <v>621</v>
      </c>
      <c r="C335" s="61" t="str">
        <f>'Marker Lørdag'!A36</f>
        <v>15.30-19.30</v>
      </c>
      <c r="D335" s="61" t="str">
        <f>'Marker Lørdag'!B36</f>
        <v>Kioskvakt m/ Vaffelrøre + Opprydding</v>
      </c>
      <c r="E335" s="61" t="str">
        <f>'Marker Lørdag'!D36</f>
        <v>Ørje</v>
      </c>
      <c r="F335" s="62">
        <f>'Marker Lørdag'!F36</f>
        <v>47296717</v>
      </c>
    </row>
    <row r="336" spans="1:6" x14ac:dyDescent="0.25">
      <c r="A336" s="61" t="str">
        <f>'VGS Søndag'!E12</f>
        <v>Heidi Vikeby</v>
      </c>
      <c r="B336" s="61" t="s">
        <v>628</v>
      </c>
      <c r="C336" s="61" t="str">
        <f>'VGS Søndag'!A12</f>
        <v>10.45-15.00</v>
      </c>
      <c r="D336" s="61" t="str">
        <f>'VGS Søndag'!B12</f>
        <v>Billettsalg</v>
      </c>
      <c r="E336" s="61" t="str">
        <f>'VGS Søndag'!D12</f>
        <v>HK Eidsberg</v>
      </c>
      <c r="F336" s="62">
        <f>'VGS Søndag'!F12</f>
        <v>45254523</v>
      </c>
    </row>
    <row r="337" spans="1:6" x14ac:dyDescent="0.25">
      <c r="A337" s="61" t="str">
        <f>'Spydeberg Lørdag'!E17</f>
        <v>Helena jakobsson</v>
      </c>
      <c r="B337" s="61" t="s">
        <v>633</v>
      </c>
      <c r="C337" s="61" t="str">
        <f>'Spydeberg Lørdag'!A17</f>
        <v>11.30-15.30</v>
      </c>
      <c r="D337" s="61" t="str">
        <f>'Spydeberg Lørdag'!B17</f>
        <v>Ryddevakt</v>
      </c>
      <c r="E337" s="61" t="str">
        <f>'Spydeberg Lørdag'!D17</f>
        <v>Spydeberg</v>
      </c>
      <c r="F337" s="61">
        <f>'Spydeberg Lørdag'!F17</f>
        <v>93666177</v>
      </c>
    </row>
    <row r="338" spans="1:6" x14ac:dyDescent="0.25">
      <c r="A338" s="61" t="str">
        <f>'VGS Lørdag'!E9</f>
        <v>Helene Tangen</v>
      </c>
      <c r="B338" s="61" t="s">
        <v>627</v>
      </c>
      <c r="C338" s="61" t="str">
        <f>'VGS Lørdag'!A9</f>
        <v>07.30-11.30</v>
      </c>
      <c r="D338" s="61" t="str">
        <f>'VGS Lørdag'!B9</f>
        <v>Baneskretariat B</v>
      </c>
      <c r="E338" s="61" t="str">
        <f>'VGS Lørdag'!D9</f>
        <v>Eidsberg</v>
      </c>
      <c r="F338" s="62">
        <f>'VGS Lørdag'!F9</f>
        <v>95996400</v>
      </c>
    </row>
    <row r="339" spans="1:6" x14ac:dyDescent="0.25">
      <c r="A339" s="61" t="str">
        <f>'Askim Søndag'!E17</f>
        <v>Henriette Sletner</v>
      </c>
      <c r="B339" s="61" t="s">
        <v>637</v>
      </c>
      <c r="C339" s="61" t="str">
        <f>'Askim Søndag'!A17</f>
        <v>07.30-11.30</v>
      </c>
      <c r="D339" s="61" t="str">
        <f>'Askim Søndag'!B17</f>
        <v>Baneskretariat B3</v>
      </c>
      <c r="E339" s="61" t="str">
        <f>'Askim Søndag'!D17</f>
        <v>Skiptvet</v>
      </c>
      <c r="F339" s="61">
        <f>'Askim Søndag'!F17</f>
        <v>40743170</v>
      </c>
    </row>
    <row r="340" spans="1:6" x14ac:dyDescent="0.25">
      <c r="A340" s="61" t="str">
        <f>'Marker Søndag'!E35</f>
        <v>Henriette Strøm</v>
      </c>
      <c r="B340" s="61" t="s">
        <v>622</v>
      </c>
      <c r="C340" s="61" t="str">
        <f>'Marker Søndag'!A35</f>
        <v>11.30-18.30</v>
      </c>
      <c r="D340" s="61" t="str">
        <f>'Marker Søndag'!B35</f>
        <v>Baneskretariat B + opprydding</v>
      </c>
      <c r="E340" s="61" t="str">
        <f>'Marker Søndag'!D35</f>
        <v>Ørje</v>
      </c>
      <c r="F340" s="62">
        <f>'Marker Søndag'!F35</f>
        <v>41366992</v>
      </c>
    </row>
    <row r="341" spans="1:6" x14ac:dyDescent="0.25">
      <c r="A341" s="61" t="str">
        <f>'Askim Lørdag'!E12</f>
        <v>Hien Phan</v>
      </c>
      <c r="B341" s="61" t="s">
        <v>636</v>
      </c>
      <c r="C341" s="61" t="str">
        <f>'Askim Lørdag'!A12</f>
        <v>06.45-10.45</v>
      </c>
      <c r="D341" s="61" t="str">
        <f>'Askim Lørdag'!B12</f>
        <v>Kioskvakt m/ Vaffelrøre</v>
      </c>
      <c r="E341" s="61" t="str">
        <f>'Askim Lørdag'!D12</f>
        <v>Askim IF</v>
      </c>
      <c r="F341" s="61">
        <f>'Askim Lørdag'!F12</f>
        <v>94864660</v>
      </c>
    </row>
    <row r="342" spans="1:6" x14ac:dyDescent="0.25">
      <c r="A342" s="61" t="str">
        <f>'U.skolen Lørdag'!E23</f>
        <v>Hilda Fjeldaas</v>
      </c>
      <c r="B342" s="61" t="s">
        <v>624</v>
      </c>
      <c r="C342" s="61" t="str">
        <f>'U.skolen Lørdag'!A23</f>
        <v>11.30-15.30</v>
      </c>
      <c r="D342" s="61" t="str">
        <f>'U.skolen Lørdag'!B23</f>
        <v>Baneskretariat B</v>
      </c>
      <c r="E342" s="61" t="str">
        <f>'U.skolen Lørdag'!D23</f>
        <v>HK Eidsberg</v>
      </c>
      <c r="F342" s="62">
        <f>'U.skolen Lørdag'!F23</f>
        <v>99582610</v>
      </c>
    </row>
    <row r="343" spans="1:6" x14ac:dyDescent="0.25">
      <c r="A343" s="61" t="str">
        <f>'Askim Fredag'!E21</f>
        <v>Hilde Annette K Herland</v>
      </c>
      <c r="B343" s="61" t="s">
        <v>635</v>
      </c>
      <c r="C343" s="61" t="str">
        <f>'Askim Fredag'!A21</f>
        <v>17.30-22.00</v>
      </c>
      <c r="D343" s="61" t="str">
        <f>'Askim Fredag'!B21</f>
        <v>Baneskretariat B2/ rydding av bane</v>
      </c>
      <c r="E343" s="61" t="str">
        <f>'Askim Fredag'!D21</f>
        <v>HK Eidsberg</v>
      </c>
      <c r="F343" s="61">
        <f>'Askim Fredag'!F21</f>
        <v>90191614</v>
      </c>
    </row>
    <row r="344" spans="1:6" x14ac:dyDescent="0.25">
      <c r="A344" s="61" t="str">
        <f>'Askim Søndag'!E63</f>
        <v>Hilde Lundby</v>
      </c>
      <c r="B344" s="61" t="s">
        <v>637</v>
      </c>
      <c r="C344" s="61">
        <f>'Askim Søndag'!A63</f>
        <v>0</v>
      </c>
      <c r="D344" s="61" t="str">
        <f>'Askim Søndag'!B63</f>
        <v>HOVED Sekretariat</v>
      </c>
      <c r="E344" s="61" t="str">
        <f>'Askim Søndag'!D63</f>
        <v>Eidsberg</v>
      </c>
      <c r="F344" s="61">
        <f>'Askim Søndag'!F63</f>
        <v>41696210</v>
      </c>
    </row>
    <row r="345" spans="1:6" x14ac:dyDescent="0.25">
      <c r="A345" s="61" t="str">
        <f>'Askim Fredag'!E26</f>
        <v>Hilde Lundeby</v>
      </c>
      <c r="B345" s="61" t="s">
        <v>635</v>
      </c>
      <c r="C345" s="61" t="str">
        <f>'Askim Fredag'!A26</f>
        <v>17.00-22.00</v>
      </c>
      <c r="D345" s="61" t="str">
        <f>'Askim Fredag'!B26</f>
        <v>HOVED Sekretariat</v>
      </c>
      <c r="E345" s="61" t="str">
        <f>'Askim Fredag'!D26</f>
        <v>Eidsberg</v>
      </c>
      <c r="F345" s="61">
        <f>'Askim Fredag'!F26</f>
        <v>41696210</v>
      </c>
    </row>
    <row r="346" spans="1:6" x14ac:dyDescent="0.25">
      <c r="A346" s="61" t="str">
        <f>'Askim Lørdag'!E75</f>
        <v>Hilde lundeby</v>
      </c>
      <c r="B346" s="61" t="s">
        <v>636</v>
      </c>
      <c r="C346" s="61" t="str">
        <f>'Askim Lørdag'!A75</f>
        <v>06.30-20.30</v>
      </c>
      <c r="D346" s="61" t="str">
        <f>'Askim Lørdag'!B75</f>
        <v>HOVED Sekretariat</v>
      </c>
      <c r="E346" s="61" t="str">
        <f>'Askim Lørdag'!D75</f>
        <v>HK Eidsberg</v>
      </c>
      <c r="F346" s="61">
        <f>'Askim Lørdag'!F75</f>
        <v>41696210</v>
      </c>
    </row>
    <row r="347" spans="1:6" x14ac:dyDescent="0.25">
      <c r="A347" s="61" t="str">
        <f>'VGS Søndag'!E20</f>
        <v>Hilde Merethe Redi Haga</v>
      </c>
      <c r="B347" s="61" t="s">
        <v>628</v>
      </c>
      <c r="C347" s="61" t="str">
        <f>'VGS Søndag'!A20</f>
        <v>14.45-18.45</v>
      </c>
      <c r="D347" s="61" t="str">
        <f>'VGS Søndag'!B20</f>
        <v>Kioskvakt m/ Vaffelrøre</v>
      </c>
      <c r="E347" s="61" t="str">
        <f>'VGS Søndag'!D20</f>
        <v>HK Eidsberg</v>
      </c>
      <c r="F347" s="62">
        <f>'VGS Søndag'!F20</f>
        <v>90164260</v>
      </c>
    </row>
    <row r="348" spans="1:6" x14ac:dyDescent="0.25">
      <c r="A348" s="61" t="str">
        <f>'Askim Fredag'!E16</f>
        <v>Hilde Rønneberg</v>
      </c>
      <c r="B348" s="61" t="s">
        <v>635</v>
      </c>
      <c r="C348" s="61" t="str">
        <f>'Askim Fredag'!A16</f>
        <v>17.00-22.00</v>
      </c>
      <c r="D348" s="61" t="str">
        <f>'Askim Fredag'!B16</f>
        <v>Ryddevakt / hjelpe til der det trengs</v>
      </c>
      <c r="E348" s="61" t="str">
        <f>'Askim Fredag'!D16</f>
        <v>HK Eidsberg</v>
      </c>
      <c r="F348" s="61">
        <f>'Askim Fredag'!F16</f>
        <v>90249592</v>
      </c>
    </row>
    <row r="349" spans="1:6" x14ac:dyDescent="0.25">
      <c r="A349" s="61" t="str">
        <f>'Spydeberg Søndag'!E13</f>
        <v>Hilde-Merethe Lynne</v>
      </c>
      <c r="B349" s="61" t="s">
        <v>634</v>
      </c>
      <c r="C349" s="61" t="str">
        <f>'Spydeberg Søndag'!A13</f>
        <v>10.45-14.45</v>
      </c>
      <c r="D349" s="61" t="str">
        <f>'Spydeberg Søndag'!B13</f>
        <v>Billettsalg + Opprydding</v>
      </c>
      <c r="E349" s="61" t="str">
        <f>'Spydeberg Søndag'!D13</f>
        <v>Spydeberg</v>
      </c>
      <c r="F349" s="61">
        <f>'Spydeberg Søndag'!F13</f>
        <v>95767194</v>
      </c>
    </row>
    <row r="350" spans="1:6" x14ac:dyDescent="0.25">
      <c r="A350" s="61" t="str">
        <f>'Trøgstad Søndag'!E24</f>
        <v>Ingunn Gangnes</v>
      </c>
      <c r="B350" s="61" t="s">
        <v>640</v>
      </c>
      <c r="C350" s="61" t="str">
        <f>'Trøgstad Søndag'!A24</f>
        <v>11.30-15.30</v>
      </c>
      <c r="D350" s="61" t="str">
        <f>'Trøgstad Søndag'!B24</f>
        <v>Baneskretariat B1</v>
      </c>
      <c r="E350" s="61" t="str">
        <f>'Trøgstad Søndag'!D24</f>
        <v>HK Trøgstad</v>
      </c>
      <c r="F350" s="61">
        <f>'Trøgstad Søndag'!F24</f>
        <v>0</v>
      </c>
    </row>
    <row r="351" spans="1:6" x14ac:dyDescent="0.25">
      <c r="A351" s="61" t="str">
        <f>'Trøgstad Lørdag'!E8</f>
        <v>Ida Renate Solberg</v>
      </c>
      <c r="B351" s="61" t="s">
        <v>639</v>
      </c>
      <c r="C351" s="61" t="str">
        <f>'Trøgstad Lørdag'!A8</f>
        <v>06.45-10.45</v>
      </c>
      <c r="D351" s="61" t="str">
        <f>'Trøgstad Lørdag'!B8</f>
        <v>Kioskvakt m/ Vaffelrøre</v>
      </c>
      <c r="E351" s="61" t="str">
        <f>'Trøgstad Lørdag'!D8</f>
        <v>HK Trøgstad</v>
      </c>
      <c r="F351" s="61" t="str">
        <f>'Trøgstad Lørdag'!F8</f>
        <v>909 57 599</v>
      </c>
    </row>
    <row r="352" spans="1:6" x14ac:dyDescent="0.25">
      <c r="A352" s="61" t="str">
        <f>'VGS Søndag'!E7</f>
        <v>Ida Terese Linto</v>
      </c>
      <c r="B352" s="61" t="s">
        <v>628</v>
      </c>
      <c r="C352" s="61" t="str">
        <f>'VGS Søndag'!A7</f>
        <v>06.45-10.45</v>
      </c>
      <c r="D352" s="61" t="str">
        <f>'VGS Søndag'!B7</f>
        <v>Kioskvakt m/ Vaffelrøre</v>
      </c>
      <c r="E352" s="61" t="str">
        <f>'VGS Søndag'!D7</f>
        <v>HK Eidsberg</v>
      </c>
      <c r="F352" s="62">
        <f>'VGS Søndag'!F7</f>
        <v>97120704</v>
      </c>
    </row>
    <row r="353" spans="1:6" x14ac:dyDescent="0.25">
      <c r="A353" s="61" t="str">
        <f>'Askim Søndag'!E25</f>
        <v>Ina Jamt</v>
      </c>
      <c r="B353" s="61" t="s">
        <v>637</v>
      </c>
      <c r="C353" s="61" t="str">
        <f>'Askim Søndag'!A25</f>
        <v>11.30-15.30</v>
      </c>
      <c r="D353" s="61" t="str">
        <f>'Askim Søndag'!B25</f>
        <v>Kioskvakt m/ Vaffelrøre</v>
      </c>
      <c r="E353" s="61" t="str">
        <f>'Askim Søndag'!D25</f>
        <v>HK Eidsberg</v>
      </c>
      <c r="F353" s="61" t="str">
        <f>'Askim Søndag'!F25</f>
        <v>90501601</v>
      </c>
    </row>
    <row r="354" spans="1:6" x14ac:dyDescent="0.25">
      <c r="A354" s="61" t="str">
        <f>'Marker Lørdag'!E26</f>
        <v>Inga Nenaseva</v>
      </c>
      <c r="B354" s="61" t="s">
        <v>621</v>
      </c>
      <c r="C354" s="61" t="str">
        <f>'Marker Lørdag'!A26</f>
        <v>11.30-15.30</v>
      </c>
      <c r="D354" s="61" t="str">
        <f>'Marker Lørdag'!B26</f>
        <v>Baneskretariat B</v>
      </c>
      <c r="E354" s="61" t="str">
        <f>'Marker Lørdag'!D26</f>
        <v>Ørje</v>
      </c>
      <c r="F354" s="62">
        <f>'Marker Lørdag'!F26</f>
        <v>46964496</v>
      </c>
    </row>
    <row r="355" spans="1:6" x14ac:dyDescent="0.25">
      <c r="A355" s="61" t="str">
        <f>'Askim Søndag'!E18</f>
        <v>Ingeborg Tjorhaug</v>
      </c>
      <c r="B355" s="61" t="s">
        <v>637</v>
      </c>
      <c r="C355" s="61" t="str">
        <f>'Askim Søndag'!A18</f>
        <v>07.30-11.30</v>
      </c>
      <c r="D355" s="61" t="str">
        <f>'Askim Søndag'!B18</f>
        <v>Baneskretariat B3</v>
      </c>
      <c r="E355" s="61" t="str">
        <f>'Askim Søndag'!D18</f>
        <v>Skiptvet</v>
      </c>
      <c r="F355" s="61">
        <f>'Askim Søndag'!F18</f>
        <v>45801174</v>
      </c>
    </row>
    <row r="356" spans="1:6" x14ac:dyDescent="0.25">
      <c r="A356" s="61" t="str">
        <f>'Marker Lørdag'!E18</f>
        <v>Elin Jansson</v>
      </c>
      <c r="B356" s="61" t="s">
        <v>621</v>
      </c>
      <c r="C356" s="61" t="str">
        <f>'Marker Lørdag'!A18</f>
        <v>10.45-14.45</v>
      </c>
      <c r="D356" s="61" t="str">
        <f>'Marker Lørdag'!B18</f>
        <v>Kioskvakt m/ Vaffelrøre</v>
      </c>
      <c r="E356" s="61" t="str">
        <f>'Marker Lørdag'!D18</f>
        <v>Ørje</v>
      </c>
      <c r="F356" s="62">
        <f>'Marker Lørdag'!F18</f>
        <v>0</v>
      </c>
    </row>
    <row r="357" spans="1:6" x14ac:dyDescent="0.25">
      <c r="A357" s="61" t="str">
        <f>'Marker Lørdag'!E7</f>
        <v>Ingjerd Ruud</v>
      </c>
      <c r="B357" s="61" t="s">
        <v>621</v>
      </c>
      <c r="C357" s="61" t="str">
        <f>'Marker Lørdag'!A7</f>
        <v>06.45-10.45</v>
      </c>
      <c r="D357" s="61" t="str">
        <f>'Marker Lørdag'!B7</f>
        <v>Kioskvakt m/ Vaffelrøre</v>
      </c>
      <c r="E357" s="61" t="str">
        <f>'Marker Lørdag'!D7</f>
        <v>Ørje</v>
      </c>
      <c r="F357" s="62">
        <f>'Marker Lørdag'!F7</f>
        <v>95140049</v>
      </c>
    </row>
    <row r="358" spans="1:6" x14ac:dyDescent="0.25">
      <c r="A358" s="61" t="str">
        <f>'Trøgstad Lørdag'!E9</f>
        <v>Ida Billing</v>
      </c>
      <c r="B358" s="61" t="s">
        <v>639</v>
      </c>
      <c r="C358" s="61" t="str">
        <f>'Trøgstad Lørdag'!A9</f>
        <v>07.30-11.30</v>
      </c>
      <c r="D358" s="61" t="str">
        <f>'Trøgstad Lørdag'!B9</f>
        <v>Kioskvakt m/ Vaffelrøre</v>
      </c>
      <c r="E358" s="61" t="str">
        <f>'Trøgstad Lørdag'!D9</f>
        <v>HK Trøgstad</v>
      </c>
      <c r="F358" s="61" t="str">
        <f>'Trøgstad Lørdag'!F9</f>
        <v>958 49 539</v>
      </c>
    </row>
    <row r="359" spans="1:6" x14ac:dyDescent="0.25">
      <c r="A359" s="61" t="str">
        <f>'Askim Lørdag'!E59</f>
        <v>Iva Ibrahim</v>
      </c>
      <c r="B359" s="61" t="s">
        <v>636</v>
      </c>
      <c r="C359" s="61" t="str">
        <f>'Askim Lørdag'!A59</f>
        <v>16.00-20.00</v>
      </c>
      <c r="D359" s="61" t="str">
        <f>'Askim Lørdag'!B59</f>
        <v>Ryddevakt</v>
      </c>
      <c r="E359" s="61" t="str">
        <f>'Askim Lørdag'!D59</f>
        <v>Askim If</v>
      </c>
      <c r="F359" s="61">
        <f>'Askim Lørdag'!F59</f>
        <v>99343581</v>
      </c>
    </row>
    <row r="360" spans="1:6" x14ac:dyDescent="0.25">
      <c r="A360" s="61" t="str">
        <f>'U.skolen Lørdag'!E10</f>
        <v>Jan Olav Thon</v>
      </c>
      <c r="B360" s="61" t="s">
        <v>624</v>
      </c>
      <c r="C360" s="61" t="str">
        <f>'U.skolen Lørdag'!A10</f>
        <v>10-14.00</v>
      </c>
      <c r="D360" s="61" t="str">
        <f>'U.skolen Lørdag'!B10</f>
        <v>Ryddevakt</v>
      </c>
      <c r="E360" s="61" t="str">
        <f>'U.skolen Lørdag'!D10</f>
        <v>Skiptvet</v>
      </c>
      <c r="F360" s="62">
        <f>'U.skolen Lørdag'!F10</f>
        <v>91834898</v>
      </c>
    </row>
    <row r="361" spans="1:6" x14ac:dyDescent="0.25">
      <c r="A361" s="61" t="str">
        <f>'Askim Fredag'!E27</f>
        <v>Jan Petter Hagen</v>
      </c>
      <c r="B361" s="61" t="s">
        <v>635</v>
      </c>
      <c r="C361" s="61" t="str">
        <f>'Askim Fredag'!A27</f>
        <v>17.00-22.00</v>
      </c>
      <c r="D361" s="61" t="str">
        <f>'Askim Fredag'!B27</f>
        <v>HOVED Sekretariat</v>
      </c>
      <c r="E361" s="61" t="str">
        <f>'Askim Fredag'!D27</f>
        <v>Skiptvet</v>
      </c>
      <c r="F361" s="61">
        <f>'Askim Fredag'!F27</f>
        <v>90696774</v>
      </c>
    </row>
    <row r="362" spans="1:6" x14ac:dyDescent="0.25">
      <c r="A362" s="61" t="str">
        <f>'Askim Lørdag'!E72</f>
        <v>Jan Petter Hagen</v>
      </c>
      <c r="B362" s="61" t="s">
        <v>636</v>
      </c>
      <c r="C362" s="61" t="str">
        <f>'Askim Lørdag'!A72</f>
        <v>17.00-22.00</v>
      </c>
      <c r="D362" s="61" t="str">
        <f>'Askim Lørdag'!B72</f>
        <v>HOVED Sekretariat</v>
      </c>
      <c r="E362" s="61" t="str">
        <f>'Askim Lørdag'!D72</f>
        <v>Skiptvet</v>
      </c>
      <c r="F362" s="61">
        <f>'Askim Lørdag'!F72</f>
        <v>90696774</v>
      </c>
    </row>
    <row r="363" spans="1:6" x14ac:dyDescent="0.25">
      <c r="A363" s="61" t="str">
        <f>'Askim Lørdag'!E76</f>
        <v>Jan Petter Hagen</v>
      </c>
      <c r="B363" s="61" t="s">
        <v>636</v>
      </c>
      <c r="C363" s="61" t="str">
        <f>'Askim Lørdag'!A76</f>
        <v>06.30-20.30</v>
      </c>
      <c r="D363" s="61" t="str">
        <f>'Askim Lørdag'!B76</f>
        <v>HOVED Sekretariat</v>
      </c>
      <c r="E363" s="61" t="str">
        <f>'Askim Lørdag'!D76</f>
        <v>Skiptvet</v>
      </c>
      <c r="F363" s="61">
        <f>'Askim Lørdag'!F76</f>
        <v>90696774</v>
      </c>
    </row>
    <row r="364" spans="1:6" x14ac:dyDescent="0.25">
      <c r="A364" s="61" t="str">
        <f>'Askim Søndag'!E64</f>
        <v>Jan Petter Hagen</v>
      </c>
      <c r="B364" s="61" t="s">
        <v>637</v>
      </c>
      <c r="C364" s="61">
        <f>'Askim Søndag'!A64</f>
        <v>0</v>
      </c>
      <c r="D364" s="61" t="str">
        <f>'Askim Søndag'!B64</f>
        <v>HOVED Sekretariat</v>
      </c>
      <c r="E364" s="61" t="str">
        <f>'Askim Søndag'!D64</f>
        <v>Skiptvet</v>
      </c>
      <c r="F364" s="61">
        <f>'Askim Søndag'!F64</f>
        <v>90696774</v>
      </c>
    </row>
    <row r="365" spans="1:6" x14ac:dyDescent="0.25">
      <c r="A365" s="61" t="str">
        <f>'Marker Søndag'!E2</f>
        <v>Jarle westegaard</v>
      </c>
      <c r="B365" s="61" t="s">
        <v>622</v>
      </c>
      <c r="C365" s="61" t="str">
        <f>'Marker Søndag'!A2</f>
        <v>06.30-17.00</v>
      </c>
      <c r="D365" s="61" t="str">
        <f>'Marker Søndag'!B2</f>
        <v>Hall ansvarlig</v>
      </c>
      <c r="E365" s="61" t="str">
        <f>'Marker Søndag'!D2</f>
        <v>Ørje</v>
      </c>
      <c r="F365" s="62">
        <f>'Marker Søndag'!F2</f>
        <v>93230206</v>
      </c>
    </row>
    <row r="366" spans="1:6" x14ac:dyDescent="0.25">
      <c r="A366" s="61" t="str">
        <f>'Marker Lørdag'!E2</f>
        <v>Jarle Westgaard</v>
      </c>
      <c r="B366" s="61" t="s">
        <v>621</v>
      </c>
      <c r="C366" s="61" t="str">
        <f>'Marker Lørdag'!A2</f>
        <v>06.30-20.00</v>
      </c>
      <c r="D366" s="61" t="str">
        <f>'Marker Lørdag'!B2</f>
        <v>Hall ansvarlig</v>
      </c>
      <c r="E366" s="61" t="str">
        <f>'Marker Lørdag'!D2</f>
        <v>Ørje</v>
      </c>
      <c r="F366" s="62">
        <f>'Marker Lørdag'!F2</f>
        <v>93230206</v>
      </c>
    </row>
    <row r="367" spans="1:6" x14ac:dyDescent="0.25">
      <c r="A367" s="61" t="str">
        <f>'Askim Lørdag'!E13</f>
        <v>Jean Roger Dons Tvedt</v>
      </c>
      <c r="B367" s="61" t="s">
        <v>636</v>
      </c>
      <c r="C367" s="61" t="str">
        <f>'Askim Lørdag'!A13</f>
        <v>07.30-11.30</v>
      </c>
      <c r="D367" s="61" t="str">
        <f>'Askim Lørdag'!B13</f>
        <v xml:space="preserve">Kioskvakt m/ Vaffelrøre </v>
      </c>
      <c r="E367" s="61" t="str">
        <f>'Askim Lørdag'!D13</f>
        <v>Askim IF</v>
      </c>
      <c r="F367" s="61" t="str">
        <f>'Askim Lørdag'!F13</f>
        <v>915 82 222</v>
      </c>
    </row>
    <row r="368" spans="1:6" x14ac:dyDescent="0.25">
      <c r="A368" s="61" t="str">
        <f>'Askim Søndag'!E24</f>
        <v>Jeanette Aspenes</v>
      </c>
      <c r="B368" s="61" t="s">
        <v>637</v>
      </c>
      <c r="C368" s="61" t="str">
        <f>'Askim Søndag'!A24</f>
        <v>10.45-14.45</v>
      </c>
      <c r="D368" s="61" t="str">
        <f>'Askim Søndag'!B24</f>
        <v>Kioskvakt m/ Vaffelrøre</v>
      </c>
      <c r="E368" s="61" t="str">
        <f>'Askim Søndag'!D24</f>
        <v>HK Trøgstad</v>
      </c>
      <c r="F368" s="61" t="str">
        <f>'Askim Søndag'!F24</f>
        <v>906 85 842</v>
      </c>
    </row>
    <row r="369" spans="1:6" x14ac:dyDescent="0.25">
      <c r="A369" s="61" t="str">
        <f>'Askim Lørdag'!E34</f>
        <v>Jim Pettersen</v>
      </c>
      <c r="B369" s="61" t="s">
        <v>636</v>
      </c>
      <c r="C369" s="61" t="str">
        <f>'Askim Lørdag'!A34</f>
        <v>10.45-14.45</v>
      </c>
      <c r="D369" s="61" t="str">
        <f>'Askim Lørdag'!B34</f>
        <v>Lunsj vakt m/ Vaffelrøre</v>
      </c>
      <c r="E369" s="61" t="str">
        <f>'Askim Lørdag'!D34</f>
        <v>Askim IF</v>
      </c>
      <c r="F369" s="61">
        <f>'Askim Lørdag'!F34</f>
        <v>93208175</v>
      </c>
    </row>
    <row r="370" spans="1:6" x14ac:dyDescent="0.25">
      <c r="A370" s="61" t="str">
        <f>'Askim Søndag'!E36</f>
        <v>Joe Richart Muskaug</v>
      </c>
      <c r="B370" s="61" t="s">
        <v>637</v>
      </c>
      <c r="C370" s="61" t="str">
        <f>'Askim Søndag'!A36</f>
        <v>11.30-15.30</v>
      </c>
      <c r="D370" s="61" t="str">
        <f>'Askim Søndag'!B36</f>
        <v>Baneskretariat B2</v>
      </c>
      <c r="E370" s="61" t="str">
        <f>'Askim Søndag'!D36</f>
        <v>HK Trøgstad</v>
      </c>
      <c r="F370" s="61">
        <f>'Askim Søndag'!F36</f>
        <v>48892608</v>
      </c>
    </row>
    <row r="371" spans="1:6" x14ac:dyDescent="0.25">
      <c r="A371" s="61" t="str">
        <f>'Marker Lørdag'!E17</f>
        <v>Jonas Krog</v>
      </c>
      <c r="B371" s="61" t="s">
        <v>621</v>
      </c>
      <c r="C371" s="61" t="str">
        <f>'Marker Lørdag'!A17</f>
        <v>10.45-14.45</v>
      </c>
      <c r="D371" s="61" t="str">
        <f>'Marker Lørdag'!B17</f>
        <v>Kioskvakt m/ Vaffelrøre</v>
      </c>
      <c r="E371" s="61" t="str">
        <f>'Marker Lørdag'!D17</f>
        <v>Ørje</v>
      </c>
      <c r="F371" s="62">
        <f>'Marker Lørdag'!F17</f>
        <v>48073918</v>
      </c>
    </row>
    <row r="372" spans="1:6" x14ac:dyDescent="0.25">
      <c r="A372" s="61" t="str">
        <f>'Spydeberg Søndag'!E11</f>
        <v>Jone Lein</v>
      </c>
      <c r="B372" s="61" t="s">
        <v>634</v>
      </c>
      <c r="C372" s="61" t="str">
        <f>'Spydeberg Søndag'!A11</f>
        <v>07.30-11.30</v>
      </c>
      <c r="D372" s="61" t="str">
        <f>'Spydeberg Søndag'!B11</f>
        <v>Baneskretariat B</v>
      </c>
      <c r="E372" s="61" t="str">
        <f>'Spydeberg Søndag'!D11</f>
        <v>Spydeberg</v>
      </c>
      <c r="F372" s="61">
        <f>'Spydeberg Søndag'!F11</f>
        <v>90172552</v>
      </c>
    </row>
    <row r="373" spans="1:6" x14ac:dyDescent="0.25">
      <c r="A373" s="61" t="str">
        <f>'Spydeberg Lørdag'!E8</f>
        <v>Jon-Yngve Bakke</v>
      </c>
      <c r="B373" s="61" t="s">
        <v>633</v>
      </c>
      <c r="C373" s="61" t="str">
        <f>'Spydeberg Lørdag'!A8</f>
        <v>07.30-11.30</v>
      </c>
      <c r="D373" s="61" t="str">
        <f>'Spydeberg Lørdag'!B8</f>
        <v>Kioskvakt m/ Vaffelrøre</v>
      </c>
      <c r="E373" s="61" t="str">
        <f>'Spydeberg Lørdag'!D8</f>
        <v>Spydeberg</v>
      </c>
      <c r="F373" s="61">
        <f>'Spydeberg Lørdag'!F8</f>
        <v>92094619</v>
      </c>
    </row>
    <row r="374" spans="1:6" x14ac:dyDescent="0.25">
      <c r="A374" s="61" t="str">
        <f>'Marker Lørdag'!E9</f>
        <v>Jorunn Degnes</v>
      </c>
      <c r="B374" s="61" t="s">
        <v>621</v>
      </c>
      <c r="C374" s="61" t="str">
        <f>'Marker Lørdag'!A9</f>
        <v>07.30-11.30</v>
      </c>
      <c r="D374" s="61" t="str">
        <f>'Marker Lørdag'!B9</f>
        <v>Kioskvakt m/ Vaffelrøre</v>
      </c>
      <c r="E374" s="61" t="str">
        <f>'Marker Lørdag'!D9</f>
        <v>Ørje</v>
      </c>
      <c r="F374" s="62">
        <f>'Marker Lørdag'!F9</f>
        <v>95095117</v>
      </c>
    </row>
    <row r="375" spans="1:6" x14ac:dyDescent="0.25">
      <c r="A375" s="61" t="str">
        <f>'Skiptvet Lørdag'!E18</f>
        <v>Julie Ann Gjerstad</v>
      </c>
      <c r="B375" s="61" t="s">
        <v>630</v>
      </c>
      <c r="C375" s="61" t="str">
        <f>'Skiptvet Lørdag'!A18</f>
        <v>10.00-14.00</v>
      </c>
      <c r="D375" s="61" t="str">
        <f>'Skiptvet Lørdag'!B18</f>
        <v>Grill Vakt m/ Vaffelrøre</v>
      </c>
      <c r="E375" s="61" t="str">
        <f>'Skiptvet Lørdag'!D18</f>
        <v>Skiptvet</v>
      </c>
      <c r="F375" s="61">
        <f>'Skiptvet Lørdag'!F18</f>
        <v>98103015</v>
      </c>
    </row>
    <row r="376" spans="1:6" x14ac:dyDescent="0.25">
      <c r="A376" s="61" t="str">
        <f>'Marker Lørdag'!E8</f>
        <v>June Granli</v>
      </c>
      <c r="B376" s="61" t="s">
        <v>621</v>
      </c>
      <c r="C376" s="61" t="str">
        <f>'Marker Lørdag'!A8</f>
        <v>06.45-10.45</v>
      </c>
      <c r="D376" s="61" t="str">
        <f>'Marker Lørdag'!B8</f>
        <v>Kioskvakt m/ Vaffelrøre</v>
      </c>
      <c r="E376" s="61" t="str">
        <f>'Marker Lørdag'!D8</f>
        <v>Ørje</v>
      </c>
      <c r="F376" s="62">
        <f>'Marker Lørdag'!F8</f>
        <v>99705731</v>
      </c>
    </row>
    <row r="377" spans="1:6" x14ac:dyDescent="0.25">
      <c r="A377" s="61" t="str">
        <f>'Askim Lørdag'!E20</f>
        <v>Jørn Grav </v>
      </c>
      <c r="B377" s="61" t="s">
        <v>636</v>
      </c>
      <c r="C377" s="61" t="str">
        <f>'Askim Lørdag'!A20</f>
        <v>07.30-11.30</v>
      </c>
      <c r="D377" s="61" t="str">
        <f>'Askim Lørdag'!B20</f>
        <v>Baneskretariat B2/ rydding av bane</v>
      </c>
      <c r="E377" s="61" t="str">
        <f>'Askim Lørdag'!D20</f>
        <v>Askim IF</v>
      </c>
      <c r="F377" s="61">
        <f>'Askim Lørdag'!F20</f>
        <v>93239951</v>
      </c>
    </row>
    <row r="378" spans="1:6" x14ac:dyDescent="0.25">
      <c r="A378" s="61" t="str">
        <f>'Spydeberg Lørdag'!E16</f>
        <v>Jørn Svensen</v>
      </c>
      <c r="B378" s="61" t="s">
        <v>633</v>
      </c>
      <c r="C378" s="61" t="str">
        <f>'Spydeberg Lørdag'!A16</f>
        <v>10.45-14.45</v>
      </c>
      <c r="D378" s="61" t="str">
        <f>'Spydeberg Lørdag'!B16</f>
        <v>Kioskvakt m/ Vaffelrøre</v>
      </c>
      <c r="E378" s="61" t="str">
        <f>'Spydeberg Lørdag'!D16</f>
        <v>Spydeberg</v>
      </c>
      <c r="F378" s="61">
        <f>'Spydeberg Lørdag'!F16</f>
        <v>90157033</v>
      </c>
    </row>
    <row r="379" spans="1:6" x14ac:dyDescent="0.25">
      <c r="A379" s="61" t="str">
        <f>'Marker Søndag'!E10</f>
        <v>Kadra Hassan</v>
      </c>
      <c r="B379" s="61" t="s">
        <v>622</v>
      </c>
      <c r="C379" s="61" t="str">
        <f>'Marker Søndag'!A10</f>
        <v>10.00-14.00</v>
      </c>
      <c r="D379" s="61" t="str">
        <f>'Marker Søndag'!B10</f>
        <v>Ryddevakt</v>
      </c>
      <c r="E379" s="61" t="str">
        <f>'Marker Søndag'!D10</f>
        <v>Ørje</v>
      </c>
      <c r="F379" s="62">
        <f>'Marker Søndag'!F10</f>
        <v>46910606</v>
      </c>
    </row>
    <row r="380" spans="1:6" x14ac:dyDescent="0.25">
      <c r="A380" s="61" t="str">
        <f>'Marker Søndag'!E23</f>
        <v>Kai Iversen</v>
      </c>
      <c r="B380" s="61" t="s">
        <v>622</v>
      </c>
      <c r="C380" s="61" t="str">
        <f>'Marker Søndag'!A23</f>
        <v>10.30-15.00</v>
      </c>
      <c r="D380" s="61" t="str">
        <f>'Marker Søndag'!B23</f>
        <v xml:space="preserve">Grillvakt m/ opprydding m/ vaffelrøre </v>
      </c>
      <c r="E380" s="61" t="str">
        <f>'Marker Søndag'!D23</f>
        <v>Ørje</v>
      </c>
      <c r="F380" s="62">
        <f>'Marker Søndag'!F23</f>
        <v>92090316</v>
      </c>
    </row>
    <row r="381" spans="1:6" x14ac:dyDescent="0.25">
      <c r="A381" s="61" t="str">
        <f>'U.skolen Søndag'!E7</f>
        <v>Kaja Langstøy</v>
      </c>
      <c r="B381" s="61" t="s">
        <v>625</v>
      </c>
      <c r="C381" s="61" t="str">
        <f>'U.skolen Søndag'!A7</f>
        <v>06.45-10.45</v>
      </c>
      <c r="D381" s="61" t="str">
        <f>'U.skolen Søndag'!B7</f>
        <v>Kioskvakt m/ Vaffelrøre</v>
      </c>
      <c r="E381" s="61" t="str">
        <f>'U.skolen Søndag'!D7</f>
        <v>HK Eidsberg</v>
      </c>
      <c r="F381" s="61">
        <f>'U.skolen Søndag'!F7</f>
        <v>95807300</v>
      </c>
    </row>
    <row r="382" spans="1:6" x14ac:dyDescent="0.25">
      <c r="A382" s="61" t="str">
        <f>'Askim Lørdag'!E29</f>
        <v>Kari Hasselgård</v>
      </c>
      <c r="B382" s="61" t="s">
        <v>636</v>
      </c>
      <c r="C382" s="61" t="str">
        <f>'Askim Lørdag'!A29</f>
        <v>10.45-14.45</v>
      </c>
      <c r="D382" s="61" t="str">
        <f>'Askim Lørdag'!B29</f>
        <v xml:space="preserve">Kiosk ansavrlig vakt m/ Vaffelrøre </v>
      </c>
      <c r="E382" s="61" t="str">
        <f>'Askim Lørdag'!D29</f>
        <v>Askim IF</v>
      </c>
      <c r="F382" s="61">
        <f>'Askim Lørdag'!F29</f>
        <v>41313008</v>
      </c>
    </row>
    <row r="383" spans="1:6" x14ac:dyDescent="0.25">
      <c r="A383" s="61" t="str">
        <f>'Marker Lørdag'!E48</f>
        <v>Kari Krog</v>
      </c>
      <c r="B383" s="61" t="s">
        <v>621</v>
      </c>
      <c r="C383" s="61" t="str">
        <f>'Marker Lørdag'!A48</f>
        <v>14.00-18.00</v>
      </c>
      <c r="D383" s="61" t="str">
        <f>'Marker Lørdag'!B48</f>
        <v>Maskott</v>
      </c>
      <c r="E383" s="61" t="str">
        <f>'Marker Lørdag'!D48</f>
        <v>Ørje</v>
      </c>
      <c r="F383" s="62">
        <f>'Marker Lørdag'!F48</f>
        <v>92242237</v>
      </c>
    </row>
    <row r="384" spans="1:6" x14ac:dyDescent="0.25">
      <c r="A384" s="61" t="str">
        <f>'Skiptvet Lørdag'!E20</f>
        <v>Kari Tveter Iversen</v>
      </c>
      <c r="B384" s="61" t="s">
        <v>630</v>
      </c>
      <c r="C384" s="61" t="str">
        <f>'Skiptvet Lørdag'!A20</f>
        <v>10.00-14.00</v>
      </c>
      <c r="D384" s="61" t="str">
        <f>'Skiptvet Lørdag'!B20</f>
        <v>RyddeVakt</v>
      </c>
      <c r="E384" s="61" t="str">
        <f>'Skiptvet Lørdag'!D20</f>
        <v>Skiptvet</v>
      </c>
      <c r="F384" s="61">
        <f>'Skiptvet Lørdag'!F20</f>
        <v>95849968</v>
      </c>
    </row>
    <row r="385" spans="1:6" x14ac:dyDescent="0.25">
      <c r="A385" s="61" t="str">
        <f>'Marker Søndag'!E31</f>
        <v>Karianne Krystad</v>
      </c>
      <c r="B385" s="61" t="s">
        <v>622</v>
      </c>
      <c r="C385" s="61" t="str">
        <f>'Marker Søndag'!A31</f>
        <v>15.30-18.30</v>
      </c>
      <c r="D385" s="61" t="str">
        <f>'Marker Søndag'!B31</f>
        <v>Kioskvakt m/ Vaffelrøre + opprydding</v>
      </c>
      <c r="E385" s="61" t="str">
        <f>'Marker Søndag'!D31</f>
        <v>Ørje</v>
      </c>
      <c r="F385" s="62">
        <f>'Marker Søndag'!F31</f>
        <v>93094511</v>
      </c>
    </row>
    <row r="386" spans="1:6" x14ac:dyDescent="0.25">
      <c r="A386" s="61" t="str">
        <f>'Marker Lørdag'!E49</f>
        <v>Karine Riiser</v>
      </c>
      <c r="B386" s="61" t="s">
        <v>621</v>
      </c>
      <c r="C386" s="61" t="str">
        <f>'Marker Lørdag'!A49</f>
        <v>14.00-18.00</v>
      </c>
      <c r="D386" s="61" t="str">
        <f>'Marker Lørdag'!B49</f>
        <v>Maskott livvakt</v>
      </c>
      <c r="E386" s="61" t="str">
        <f>'Marker Lørdag'!D49</f>
        <v>Ørje</v>
      </c>
      <c r="F386" s="62">
        <f>'Marker Lørdag'!F49</f>
        <v>40068323</v>
      </c>
    </row>
    <row r="387" spans="1:6" x14ac:dyDescent="0.25">
      <c r="A387" s="61" t="str">
        <f>'Askim Søndag'!E34</f>
        <v>Karl Tore Sørby /Mette-Lise Kjesrud</v>
      </c>
      <c r="B387" s="61" t="s">
        <v>637</v>
      </c>
      <c r="C387" s="61" t="str">
        <f>'Askim Søndag'!A34</f>
        <v>11.30-15.30</v>
      </c>
      <c r="D387" s="61" t="str">
        <f>'Askim Søndag'!B34</f>
        <v>Baneskretariat B1</v>
      </c>
      <c r="E387" s="61" t="str">
        <f>'Askim Søndag'!D34</f>
        <v>HK Trøgstad</v>
      </c>
      <c r="F387" s="61" t="str">
        <f>'Askim Søndag'!F34</f>
        <v>91138882/47056824/99546437</v>
      </c>
    </row>
    <row r="388" spans="1:6" x14ac:dyDescent="0.25">
      <c r="A388" s="61" t="str">
        <f>'Trøgstad Lørdag'!E21</f>
        <v>Kasia Wojcieszak Kalinska</v>
      </c>
      <c r="B388" s="61" t="s">
        <v>639</v>
      </c>
      <c r="C388" s="61" t="str">
        <f>'Trøgstad Lørdag'!A21</f>
        <v>10.00-14.00</v>
      </c>
      <c r="D388" s="61" t="str">
        <f>'Trøgstad Lørdag'!B21</f>
        <v>Ryddevakt</v>
      </c>
      <c r="E388" s="61" t="str">
        <f>'Trøgstad Lørdag'!D21</f>
        <v>HK Trøgstad</v>
      </c>
      <c r="F388" s="61" t="str">
        <f>'Trøgstad Lørdag'!F21</f>
        <v>968 18 746</v>
      </c>
    </row>
    <row r="389" spans="1:6" x14ac:dyDescent="0.25">
      <c r="A389" s="61" t="str">
        <f>'Askim Lørdag'!E21</f>
        <v>Kathrine Moseby</v>
      </c>
      <c r="B389" s="61" t="s">
        <v>636</v>
      </c>
      <c r="C389" s="61" t="str">
        <f>'Askim Lørdag'!A21</f>
        <v>07.30-11.30</v>
      </c>
      <c r="D389" s="61" t="str">
        <f>'Askim Lørdag'!B21</f>
        <v>Baneskretariat B3/ rydding av bane</v>
      </c>
      <c r="E389" s="61" t="str">
        <f>'Askim Lørdag'!D21</f>
        <v>Askim IF</v>
      </c>
      <c r="F389" s="61">
        <f>'Askim Lørdag'!F21</f>
        <v>93812379</v>
      </c>
    </row>
    <row r="390" spans="1:6" x14ac:dyDescent="0.25">
      <c r="A390" s="61" t="str">
        <f>'Marker Lørdag'!E24</f>
        <v>Kay Lund Pettersen</v>
      </c>
      <c r="B390" s="61" t="s">
        <v>621</v>
      </c>
      <c r="C390" s="61" t="str">
        <f>'Marker Lørdag'!A24</f>
        <v>10.00-14.00</v>
      </c>
      <c r="D390" s="61" t="str">
        <f>'Marker Lørdag'!B24</f>
        <v>Grillvakt m/ opprydding m/ vaffelrøre</v>
      </c>
      <c r="E390" s="61" t="str">
        <f>'Marker Lørdag'!D24</f>
        <v>Ørje</v>
      </c>
      <c r="F390" s="62">
        <f>'Marker Lørdag'!F24</f>
        <v>92858729</v>
      </c>
    </row>
    <row r="391" spans="1:6" x14ac:dyDescent="0.25">
      <c r="A391" s="61" t="str">
        <f>'Marker Lørdag'!E31</f>
        <v>Kent Olsson</v>
      </c>
      <c r="B391" s="61" t="s">
        <v>621</v>
      </c>
      <c r="C391" s="61" t="str">
        <f>'Marker Lørdag'!A31</f>
        <v>14.00-18.00</v>
      </c>
      <c r="D391" s="61" t="str">
        <f>'Marker Lørdag'!B31</f>
        <v>Grillvakt m/ opprydding m/ vaffelrøre + Opprydding</v>
      </c>
      <c r="E391" s="61" t="str">
        <f>'Marker Lørdag'!D31</f>
        <v>Ørje</v>
      </c>
      <c r="F391" s="62">
        <f>'Marker Lørdag'!F31</f>
        <v>93238874</v>
      </c>
    </row>
    <row r="392" spans="1:6" x14ac:dyDescent="0.25">
      <c r="A392" s="61" t="str">
        <f>'Trøgstad Lørdag'!E12</f>
        <v>Kinga Falinska</v>
      </c>
      <c r="B392" s="61" t="s">
        <v>639</v>
      </c>
      <c r="C392" s="61" t="str">
        <f>'Trøgstad Lørdag'!A12</f>
        <v>07.30-11.30</v>
      </c>
      <c r="D392" s="61" t="str">
        <f>'Trøgstad Lørdag'!B12</f>
        <v>Baneskretariat B1</v>
      </c>
      <c r="E392" s="61" t="str">
        <f>'Trøgstad Lørdag'!D12</f>
        <v>HK Trøgstad</v>
      </c>
      <c r="F392" s="61" t="str">
        <f>'Trøgstad Lørdag'!F12</f>
        <v>947 82 337</v>
      </c>
    </row>
    <row r="393" spans="1:6" x14ac:dyDescent="0.25">
      <c r="A393" s="61" t="str">
        <f>'VGS Lørdag'!E17</f>
        <v>Kirsten Bates</v>
      </c>
      <c r="B393" s="61" t="s">
        <v>627</v>
      </c>
      <c r="C393" s="61" t="str">
        <f>'VGS Lørdag'!A17</f>
        <v>11.30-15.30</v>
      </c>
      <c r="D393" s="61" t="str">
        <f>'VGS Lørdag'!B17</f>
        <v>Baneskretariat B</v>
      </c>
      <c r="E393" s="61" t="str">
        <f>'VGS Lørdag'!D17</f>
        <v>HK Eidsberg</v>
      </c>
      <c r="F393" s="62" t="str">
        <f>'VGS Lørdag'!F17</f>
        <v>406 93 900</v>
      </c>
    </row>
    <row r="394" spans="1:6" x14ac:dyDescent="0.25">
      <c r="A394" s="61" t="str">
        <f>'VGS Søndag'!E23</f>
        <v>Kjell Danielsen</v>
      </c>
      <c r="B394" s="61" t="s">
        <v>628</v>
      </c>
      <c r="C394" s="61" t="str">
        <f>'VGS Søndag'!A23</f>
        <v>15.30-19.30</v>
      </c>
      <c r="D394" s="61" t="str">
        <f>'VGS Søndag'!B23</f>
        <v>Baneskretariat B + opprydding</v>
      </c>
      <c r="E394" s="61" t="str">
        <f>'VGS Søndag'!D23</f>
        <v>HK Eidsberg</v>
      </c>
      <c r="F394" s="62">
        <f>'VGS Søndag'!F23</f>
        <v>91390405</v>
      </c>
    </row>
    <row r="395" spans="1:6" x14ac:dyDescent="0.25">
      <c r="A395" s="61" t="str">
        <f>'Skiptvet Lørdag'!E11</f>
        <v>Kjell Ø Pettersen</v>
      </c>
      <c r="B395" s="61" t="s">
        <v>630</v>
      </c>
      <c r="C395" s="61" t="str">
        <f>'Skiptvet Lørdag'!A11</f>
        <v>07.30-11.30</v>
      </c>
      <c r="D395" s="61" t="str">
        <f>'Skiptvet Lørdag'!B11</f>
        <v>Baneskretariat B</v>
      </c>
      <c r="E395" s="61" t="str">
        <f>'Skiptvet Lørdag'!D11</f>
        <v>Skiptvet</v>
      </c>
      <c r="F395" s="61">
        <f>'Skiptvet Lørdag'!F11</f>
        <v>97742560</v>
      </c>
    </row>
    <row r="396" spans="1:6" x14ac:dyDescent="0.25">
      <c r="A396" s="61" t="str">
        <f>'Trøgstad Lørdag'!E30</f>
        <v>Kjellgunn Arnesen</v>
      </c>
      <c r="B396" s="61" t="s">
        <v>639</v>
      </c>
      <c r="C396" s="61" t="str">
        <f>'Trøgstad Lørdag'!A30</f>
        <v>14.45-18..45</v>
      </c>
      <c r="D396" s="61" t="str">
        <f>'Trøgstad Lørdag'!B30</f>
        <v>Kioskvakt m/ Vaffelrøre</v>
      </c>
      <c r="E396" s="61" t="str">
        <f>'Trøgstad Lørdag'!D30</f>
        <v>HK Trøgstad</v>
      </c>
      <c r="F396" s="61" t="str">
        <f>'Trøgstad Lørdag'!F30</f>
        <v>480 75 911</v>
      </c>
    </row>
    <row r="397" spans="1:6" x14ac:dyDescent="0.25">
      <c r="A397" s="61" t="str">
        <f>'Askim Søndag'!E35</f>
        <v>Kristin Bingen</v>
      </c>
      <c r="B397" s="61" t="s">
        <v>637</v>
      </c>
      <c r="C397" s="61" t="str">
        <f>'Askim Søndag'!A35</f>
        <v>11.30-15.30</v>
      </c>
      <c r="D397" s="61" t="str">
        <f>'Askim Søndag'!B35</f>
        <v>Baneskretariat B1</v>
      </c>
      <c r="E397" s="61" t="str">
        <f>'Askim Søndag'!D35</f>
        <v>HK Trøgstad</v>
      </c>
      <c r="F397" s="61" t="str">
        <f>'Askim Søndag'!F35</f>
        <v>478 74 686</v>
      </c>
    </row>
    <row r="398" spans="1:6" x14ac:dyDescent="0.25">
      <c r="A398" s="61" t="str">
        <f>'Askim Lørdag'!E19</f>
        <v>Kristine Karksen</v>
      </c>
      <c r="B398" s="61" t="s">
        <v>636</v>
      </c>
      <c r="C398" s="61" t="str">
        <f>'Askim Lørdag'!A19</f>
        <v>07.30-11.30</v>
      </c>
      <c r="D398" s="61" t="str">
        <f>'Askim Lørdag'!B19</f>
        <v>Baneskretariat B2/ rydding av bane</v>
      </c>
      <c r="E398" s="61" t="str">
        <f>'Askim Lørdag'!D19</f>
        <v>Askim IF</v>
      </c>
      <c r="F398" s="61">
        <f>'Askim Lørdag'!F19</f>
        <v>92868070</v>
      </c>
    </row>
    <row r="399" spans="1:6" x14ac:dyDescent="0.25">
      <c r="A399" s="61" t="str">
        <f>'U.skolen Lørdag'!E29</f>
        <v>Kristine Nicolaisen Skaug</v>
      </c>
      <c r="B399" s="61" t="s">
        <v>624</v>
      </c>
      <c r="C399" s="61" t="str">
        <f>'U.skolen Lørdag'!A29</f>
        <v>15.30-19.30</v>
      </c>
      <c r="D399" s="61" t="str">
        <f>'U.skolen Lørdag'!B29</f>
        <v>Kioskvakt m/ Vaffelrøre</v>
      </c>
      <c r="E399" s="61" t="str">
        <f>'U.skolen Lørdag'!D29</f>
        <v>HK Eidsberg</v>
      </c>
      <c r="F399" s="62">
        <f>'U.skolen Lørdag'!F29</f>
        <v>47619519</v>
      </c>
    </row>
    <row r="400" spans="1:6" x14ac:dyDescent="0.25">
      <c r="A400" s="61" t="str">
        <f>Overnatting!F2</f>
        <v>Kristine Skjolden</v>
      </c>
      <c r="B400" s="61">
        <f>Overnatting!A2</f>
        <v>0</v>
      </c>
      <c r="C400" s="61">
        <f>Overnatting!B2</f>
        <v>0</v>
      </c>
      <c r="D400" s="61" t="str">
        <f>Overnatting!C2</f>
        <v>Ansvarlig For Overnatting</v>
      </c>
      <c r="E400" s="61" t="str">
        <f>Overnatting!E2</f>
        <v>HK Trøgstad</v>
      </c>
      <c r="F400" s="62">
        <f>Overnatting!G2</f>
        <v>93435969</v>
      </c>
    </row>
    <row r="401" spans="1:6" x14ac:dyDescent="0.25">
      <c r="A401" s="61" t="str">
        <f>'VGS Lørdag'!E2</f>
        <v>Kristine Skjolden</v>
      </c>
      <c r="B401" s="61" t="s">
        <v>627</v>
      </c>
      <c r="C401" s="61" t="str">
        <f>'VGS Lørdag'!A2</f>
        <v>06.30-17.15</v>
      </c>
      <c r="D401" s="61" t="str">
        <f>'VGS Lørdag'!B2</f>
        <v>Hall ansvarlig</v>
      </c>
      <c r="E401" s="61" t="str">
        <f>'VGS Lørdag'!D2</f>
        <v>HK Trøgstad</v>
      </c>
      <c r="F401" s="62">
        <f>'VGS Lørdag'!F2</f>
        <v>45500520</v>
      </c>
    </row>
    <row r="402" spans="1:6" x14ac:dyDescent="0.25">
      <c r="A402" s="61" t="str">
        <f>'VGS Søndag'!E2</f>
        <v>Kristine Skjolden</v>
      </c>
      <c r="B402" s="61" t="s">
        <v>628</v>
      </c>
      <c r="C402" s="61" t="str">
        <f>'VGS Søndag'!A2</f>
        <v>06.30-17.00</v>
      </c>
      <c r="D402" s="61" t="str">
        <f>'VGS Søndag'!B2</f>
        <v>Hall ansvarlig</v>
      </c>
      <c r="E402" s="61" t="str">
        <f>'VGS Søndag'!D2</f>
        <v>HK Trøgstad</v>
      </c>
      <c r="F402" s="62">
        <f>'VGS Søndag'!F2</f>
        <v>93435969</v>
      </c>
    </row>
    <row r="403" spans="1:6" x14ac:dyDescent="0.25">
      <c r="A403" s="61" t="str">
        <f>'Skiptvet Lørdag'!E35</f>
        <v>Laila Schie</v>
      </c>
      <c r="B403" s="61" t="s">
        <v>630</v>
      </c>
      <c r="C403" s="61" t="str">
        <f>'Skiptvet Lørdag'!A35</f>
        <v>15.30-19.30</v>
      </c>
      <c r="D403" s="61" t="str">
        <f>'Skiptvet Lørdag'!B35</f>
        <v>Baneskretariat B + Opprydding</v>
      </c>
      <c r="E403" s="61" t="str">
        <f>'Skiptvet Lørdag'!D35</f>
        <v>Skiptvet</v>
      </c>
      <c r="F403" s="61">
        <f>'Skiptvet Lørdag'!F35</f>
        <v>97767612</v>
      </c>
    </row>
    <row r="404" spans="1:6" x14ac:dyDescent="0.25">
      <c r="A404" s="61" t="str">
        <f>'Askim Søndag'!E61</f>
        <v>Laila Strengen</v>
      </c>
      <c r="B404" s="61" t="s">
        <v>637</v>
      </c>
      <c r="C404" s="61" t="str">
        <f>'Askim Søndag'!A61</f>
        <v>10.00</v>
      </c>
      <c r="D404" s="61" t="str">
        <f>'Askim Søndag'!B61</f>
        <v>Kjøre Lunsj til haller</v>
      </c>
      <c r="E404" s="61" t="str">
        <f>'Askim Søndag'!D61</f>
        <v>HK Trøgstad</v>
      </c>
      <c r="F404" s="61">
        <f>'Askim Søndag'!F61</f>
        <v>90634033</v>
      </c>
    </row>
    <row r="405" spans="1:6" x14ac:dyDescent="0.25">
      <c r="A405" s="61" t="str">
        <f>'Spydeberg Lørdag'!E28</f>
        <v>Lars Erik Weberg</v>
      </c>
      <c r="B405" s="61" t="s">
        <v>633</v>
      </c>
      <c r="C405" s="61" t="str">
        <f>'Spydeberg Lørdag'!A28</f>
        <v>15.30-19.30</v>
      </c>
      <c r="D405" s="61" t="str">
        <f>'Spydeberg Lørdag'!B28</f>
        <v>Baneskretariat B</v>
      </c>
      <c r="E405" s="61" t="str">
        <f>'Spydeberg Lørdag'!D28</f>
        <v>Spydeberg</v>
      </c>
      <c r="F405" s="61">
        <f>'Spydeberg Lørdag'!F28</f>
        <v>94153710</v>
      </c>
    </row>
    <row r="406" spans="1:6" x14ac:dyDescent="0.25">
      <c r="A406" s="61" t="str">
        <f>'Askim Lørdag'!E47</f>
        <v>Leif Ingvald Skaug</v>
      </c>
      <c r="B406" s="61" t="s">
        <v>636</v>
      </c>
      <c r="C406" s="61" t="str">
        <f>'Askim Lørdag'!A47</f>
        <v>11.30-15.30</v>
      </c>
      <c r="D406" s="61" t="str">
        <f>'Askim Lørdag'!B47</f>
        <v>Baneskretariat B3</v>
      </c>
      <c r="E406" s="61" t="str">
        <f>'Askim Lørdag'!D47</f>
        <v>HK Eidsberg</v>
      </c>
      <c r="F406" s="61">
        <f>'Askim Lørdag'!F47</f>
        <v>47021200</v>
      </c>
    </row>
    <row r="407" spans="1:6" x14ac:dyDescent="0.25">
      <c r="A407" s="61" t="str">
        <f>'Trøgstad Lørdag'!E11</f>
        <v>Lena Aune</v>
      </c>
      <c r="B407" s="61" t="s">
        <v>639</v>
      </c>
      <c r="C407" s="61" t="str">
        <f>'Trøgstad Lørdag'!A11</f>
        <v>07.30-11.30</v>
      </c>
      <c r="D407" s="61" t="str">
        <f>'Trøgstad Lørdag'!B11</f>
        <v>Baneskretariat B1</v>
      </c>
      <c r="E407" s="61" t="str">
        <f>'Trøgstad Lørdag'!D11</f>
        <v>HK Trøgstad</v>
      </c>
      <c r="F407" s="61" t="str">
        <f>'Trøgstad Lørdag'!F11</f>
        <v>481 77 756</v>
      </c>
    </row>
    <row r="408" spans="1:6" x14ac:dyDescent="0.25">
      <c r="A408" s="61" t="str">
        <f>'Trøgstad Lørdag'!E18</f>
        <v>Lena Skjolden</v>
      </c>
      <c r="B408" s="61" t="s">
        <v>639</v>
      </c>
      <c r="C408" s="61" t="str">
        <f>'Trøgstad Lørdag'!A18</f>
        <v>10.45-14.45</v>
      </c>
      <c r="D408" s="61" t="str">
        <f>'Trøgstad Lørdag'!B18</f>
        <v>Kioskvakt m/ Vaffelrøre</v>
      </c>
      <c r="E408" s="61" t="str">
        <f>'Trøgstad Lørdag'!D18</f>
        <v>HK Trøgstad</v>
      </c>
      <c r="F408" s="61" t="str">
        <f>'Trøgstad Lørdag'!F18</f>
        <v>420 02 548</v>
      </c>
    </row>
    <row r="409" spans="1:6" x14ac:dyDescent="0.25">
      <c r="A409" s="61" t="str">
        <f>'Marker Lørdag'!E40</f>
        <v>Lene Bjerkheim</v>
      </c>
      <c r="B409" s="61" t="s">
        <v>621</v>
      </c>
      <c r="C409" s="61" t="str">
        <f>'Marker Lørdag'!A40</f>
        <v>15.30-19.45</v>
      </c>
      <c r="D409" s="61" t="str">
        <f>'Marker Lørdag'!B40</f>
        <v>Baneskretariat B/ Opprydding</v>
      </c>
      <c r="E409" s="61" t="str">
        <f>'Marker Lørdag'!D40</f>
        <v>Ørje</v>
      </c>
      <c r="F409" s="62">
        <f>'Marker Lørdag'!F40</f>
        <v>92244697</v>
      </c>
    </row>
    <row r="410" spans="1:6" x14ac:dyDescent="0.25">
      <c r="A410" s="61" t="str">
        <f>'Marker Lørdag'!E5</f>
        <v>Lene Brestrup</v>
      </c>
      <c r="B410" s="61" t="s">
        <v>621</v>
      </c>
      <c r="C410" s="61" t="str">
        <f>'Marker Lørdag'!A5</f>
        <v>06.45-10.45</v>
      </c>
      <c r="D410" s="61" t="str">
        <f>'Marker Lørdag'!B5</f>
        <v>Billettsalg / Ryddevakt</v>
      </c>
      <c r="E410" s="61" t="str">
        <f>'Marker Lørdag'!D5</f>
        <v>Ørje</v>
      </c>
      <c r="F410" s="62">
        <f>'Marker Lørdag'!F5</f>
        <v>90214255</v>
      </c>
    </row>
    <row r="411" spans="1:6" x14ac:dyDescent="0.25">
      <c r="A411" s="61" t="str">
        <f>'Trøgstad Lørdag'!E5</f>
        <v>Lene Gangnes</v>
      </c>
      <c r="B411" s="61" t="s">
        <v>639</v>
      </c>
      <c r="C411" s="61" t="str">
        <f>'Trøgstad Lørdag'!A5</f>
        <v>06.45-10.45</v>
      </c>
      <c r="D411" s="61" t="str">
        <f>'Trøgstad Lørdag'!B5</f>
        <v>Billettsalg</v>
      </c>
      <c r="E411" s="61" t="str">
        <f>'Trøgstad Lørdag'!D5</f>
        <v>HK Trøgstad</v>
      </c>
      <c r="F411" s="61">
        <f>'Trøgstad Lørdag'!F5</f>
        <v>92261942</v>
      </c>
    </row>
    <row r="412" spans="1:6" x14ac:dyDescent="0.25">
      <c r="A412" s="61" t="str">
        <f>Overnatting!F19</f>
        <v>Lene Glørud Holmen</v>
      </c>
      <c r="B412" s="61" t="str">
        <f>Overnatting!A19</f>
        <v>Askim VGS Lørdag</v>
      </c>
      <c r="C412" s="61" t="str">
        <f>Overnatting!B19</f>
        <v>15.30-19.30</v>
      </c>
      <c r="D412" s="61" t="str">
        <f>Overnatting!C19</f>
        <v>Skole Vakt</v>
      </c>
      <c r="E412" s="61" t="str">
        <f>Overnatting!E19</f>
        <v>HK Eidsberg</v>
      </c>
      <c r="F412" s="62" t="str">
        <f>Overnatting!G19</f>
        <v>90640904</v>
      </c>
    </row>
    <row r="413" spans="1:6" x14ac:dyDescent="0.25">
      <c r="A413" s="61" t="str">
        <f>'Askim Søndag'!E14</f>
        <v>Lill G. Anderson</v>
      </c>
      <c r="B413" s="61" t="s">
        <v>637</v>
      </c>
      <c r="C413" s="61" t="str">
        <f>'Askim Søndag'!A14</f>
        <v>07.30-11.30</v>
      </c>
      <c r="D413" s="61" t="str">
        <f>'Askim Søndag'!B14</f>
        <v>Baneskretariat B1</v>
      </c>
      <c r="E413" s="61" t="str">
        <f>'Askim Søndag'!D14</f>
        <v>HK Eidsberg</v>
      </c>
      <c r="F413" s="61">
        <f>'Askim Søndag'!F14</f>
        <v>95778334</v>
      </c>
    </row>
    <row r="414" spans="1:6" x14ac:dyDescent="0.25">
      <c r="A414" s="61" t="str">
        <f>'U.skolen Søndag'!E30</f>
        <v>Lillan Terese Eggen</v>
      </c>
      <c r="B414" s="61" t="s">
        <v>625</v>
      </c>
      <c r="C414" s="61" t="str">
        <f>'U.skolen Søndag'!A30</f>
        <v>15.30-19.30</v>
      </c>
      <c r="D414" s="61" t="str">
        <f>'U.skolen Søndag'!B30</f>
        <v>Baneskretariat B/ Opprydding</v>
      </c>
      <c r="E414" s="61" t="str">
        <f>'U.skolen Søndag'!D30</f>
        <v>HK Eidsberg</v>
      </c>
      <c r="F414" s="61">
        <f>'U.skolen Søndag'!F30</f>
        <v>93288500</v>
      </c>
    </row>
    <row r="415" spans="1:6" x14ac:dyDescent="0.25">
      <c r="A415" s="61" t="str">
        <f>'Marker Lørdag'!E45</f>
        <v>Lillen Gundersen</v>
      </c>
      <c r="B415" s="61" t="s">
        <v>621</v>
      </c>
      <c r="C415" s="61" t="str">
        <f>'Marker Lørdag'!A45</f>
        <v>10.00-14.00</v>
      </c>
      <c r="D415" s="61" t="str">
        <f>'Marker Lørdag'!B45</f>
        <v>Maskott</v>
      </c>
      <c r="E415" s="61" t="str">
        <f>'Marker Lørdag'!D45</f>
        <v>Eidsberg</v>
      </c>
      <c r="F415" s="62">
        <f>'Marker Lørdag'!F45</f>
        <v>91840085</v>
      </c>
    </row>
    <row r="416" spans="1:6" x14ac:dyDescent="0.25">
      <c r="A416" s="61" t="str">
        <f>'Askim Lørdag'!E5</f>
        <v>Linda Bystrøm</v>
      </c>
      <c r="B416" s="61" t="s">
        <v>636</v>
      </c>
      <c r="C416" s="61" t="str">
        <f>'Askim Lørdag'!A5</f>
        <v>06.45-10.45</v>
      </c>
      <c r="D416" s="61" t="str">
        <f>'Askim Lørdag'!B5</f>
        <v>Lag Informasjon</v>
      </c>
      <c r="E416" s="61" t="str">
        <f>'Askim Lørdag'!D5</f>
        <v>Askim IF</v>
      </c>
      <c r="F416" s="61" t="str">
        <f>'Askim Lørdag'!F5</f>
        <v>995 60 607</v>
      </c>
    </row>
    <row r="417" spans="1:6" x14ac:dyDescent="0.25">
      <c r="A417" s="61" t="str">
        <f>'U.skolen Søndag'!E6</f>
        <v>Linda Eriksen</v>
      </c>
      <c r="B417" s="61" t="s">
        <v>625</v>
      </c>
      <c r="C417" s="61" t="str">
        <f>'U.skolen Søndag'!A6</f>
        <v>06.45-10.45</v>
      </c>
      <c r="D417" s="61" t="str">
        <f>'U.skolen Søndag'!B6</f>
        <v>Kioskvakt m/ Vaffelrøre</v>
      </c>
      <c r="E417" s="61" t="str">
        <f>'U.skolen Søndag'!D6</f>
        <v>HK Eidsberg</v>
      </c>
      <c r="F417" s="61">
        <f>'U.skolen Søndag'!F6</f>
        <v>92088178</v>
      </c>
    </row>
    <row r="418" spans="1:6" x14ac:dyDescent="0.25">
      <c r="A418" s="61" t="str">
        <f>'U.skolen Lørdag'!E13</f>
        <v>Linda Gangnes Buer</v>
      </c>
      <c r="B418" s="61" t="s">
        <v>624</v>
      </c>
      <c r="C418" s="61" t="str">
        <f>'U.skolen Lørdag'!A13</f>
        <v>07.30-11.30</v>
      </c>
      <c r="D418" s="61" t="str">
        <f>'U.skolen Lørdag'!B13</f>
        <v>Baneskretariat B</v>
      </c>
      <c r="E418" s="61" t="str">
        <f>'U.skolen Lørdag'!D13</f>
        <v>HK Eidsberg</v>
      </c>
      <c r="F418" s="62">
        <f>'U.skolen Lørdag'!F13</f>
        <v>91136488</v>
      </c>
    </row>
    <row r="419" spans="1:6" x14ac:dyDescent="0.25">
      <c r="A419" s="61" t="str">
        <f>'Marker Lørdag'!E42</f>
        <v>Linda Hansen</v>
      </c>
      <c r="B419" s="61" t="s">
        <v>621</v>
      </c>
      <c r="C419" s="61" t="str">
        <f>'Marker Lørdag'!A42</f>
        <v>10.00-14.00</v>
      </c>
      <c r="D419" s="61" t="str">
        <f>'Marker Lørdag'!B42</f>
        <v>Hoppeslott vakt</v>
      </c>
      <c r="E419" s="61" t="str">
        <f>'Marker Lørdag'!D42</f>
        <v>Ørje</v>
      </c>
      <c r="F419" s="62">
        <f>'Marker Lørdag'!F42</f>
        <v>95734222</v>
      </c>
    </row>
    <row r="420" spans="1:6" x14ac:dyDescent="0.25">
      <c r="A420" s="61" t="str">
        <f>'U.skolen Lørdag'!E4</f>
        <v>Linda Johansen</v>
      </c>
      <c r="B420" s="61" t="s">
        <v>624</v>
      </c>
      <c r="C420" s="61" t="str">
        <f>'U.skolen Lørdag'!A4</f>
        <v>06.45-10.45</v>
      </c>
      <c r="D420" s="61" t="str">
        <f>'U.skolen Lørdag'!B4</f>
        <v>Billettsalg</v>
      </c>
      <c r="E420" s="61" t="str">
        <f>'U.skolen Lørdag'!D4</f>
        <v>HK Eidsberg</v>
      </c>
      <c r="F420" s="62">
        <f>'U.skolen Lørdag'!F4</f>
        <v>97140778</v>
      </c>
    </row>
    <row r="421" spans="1:6" x14ac:dyDescent="0.25">
      <c r="A421" s="61" t="str">
        <f>'Spydeberg Lørdag'!E11</f>
        <v>Linda Mosling</v>
      </c>
      <c r="B421" s="61" t="s">
        <v>633</v>
      </c>
      <c r="C421" s="61" t="str">
        <f>'Spydeberg Lørdag'!A11</f>
        <v>07.30-11.30</v>
      </c>
      <c r="D421" s="61" t="str">
        <f>'Spydeberg Lørdag'!B11</f>
        <v>Baneskretariat B</v>
      </c>
      <c r="E421" s="61" t="str">
        <f>'Spydeberg Lørdag'!D11</f>
        <v>Spydeberg</v>
      </c>
      <c r="F421" s="61">
        <f>'Spydeberg Lørdag'!F11</f>
        <v>95866799</v>
      </c>
    </row>
    <row r="422" spans="1:6" x14ac:dyDescent="0.25">
      <c r="A422" s="61" t="str">
        <f>'Trøgstad Fredag'!E12</f>
        <v>Linda Orderud og Ruben Kjær</v>
      </c>
      <c r="B422" s="61" t="s">
        <v>638</v>
      </c>
      <c r="C422" s="61" t="str">
        <f>'Trøgstad Fredag'!A12</f>
        <v>17.00-22.00</v>
      </c>
      <c r="D422" s="61" t="str">
        <f>'Trøgstad Fredag'!B12</f>
        <v>Baneskretariat B2</v>
      </c>
      <c r="E422" s="61" t="str">
        <f>'Trøgstad Fredag'!D12</f>
        <v>HK Trøgstad</v>
      </c>
      <c r="F422" s="61" t="str">
        <f>'Trøgstad Fredag'!F12</f>
        <v>928 26 918</v>
      </c>
    </row>
    <row r="423" spans="1:6" x14ac:dyDescent="0.25">
      <c r="A423" s="61" t="str">
        <f>'Askim Søndag'!E6</f>
        <v>Linda Os</v>
      </c>
      <c r="B423" s="61" t="s">
        <v>637</v>
      </c>
      <c r="C423" s="61" t="str">
        <f>'Askim Søndag'!A6</f>
        <v>06.45-10.45</v>
      </c>
      <c r="D423" s="61" t="str">
        <f>'Askim Søndag'!B6</f>
        <v>Kioskvakt m/ Vaffelrøre</v>
      </c>
      <c r="E423" s="61" t="str">
        <f>'Askim Søndag'!D6</f>
        <v>HK Eidsberg</v>
      </c>
      <c r="F423" s="61">
        <f>'Askim Søndag'!F6</f>
        <v>41357522</v>
      </c>
    </row>
    <row r="424" spans="1:6" x14ac:dyDescent="0.25">
      <c r="A424" s="61" t="str">
        <f>'Askim Lørdag'!E35</f>
        <v>Linda Riiser</v>
      </c>
      <c r="B424" s="61" t="s">
        <v>636</v>
      </c>
      <c r="C424" s="61" t="str">
        <f>'Askim Lørdag'!A35</f>
        <v>10.45-14.45</v>
      </c>
      <c r="D424" s="61" t="str">
        <f>'Askim Lørdag'!B35</f>
        <v>Lunsj vakt m/ Vaffelrøre</v>
      </c>
      <c r="E424" s="61" t="str">
        <f>'Askim Lørdag'!D35</f>
        <v>Askim IF</v>
      </c>
      <c r="F424" s="61">
        <f>'Askim Lørdag'!F35</f>
        <v>98836201</v>
      </c>
    </row>
    <row r="425" spans="1:6" x14ac:dyDescent="0.25">
      <c r="A425" s="61" t="str">
        <f>'U.skolen Lørdag'!E17</f>
        <v xml:space="preserve">Linda Saric </v>
      </c>
      <c r="B425" s="61" t="s">
        <v>624</v>
      </c>
      <c r="C425" s="61" t="str">
        <f>'U.skolen Lørdag'!A17</f>
        <v>10.45-14.45</v>
      </c>
      <c r="D425" s="61" t="str">
        <f>'U.skolen Lørdag'!B17</f>
        <v>Kioskvakt m/ Vaffelrøre</v>
      </c>
      <c r="E425" s="61" t="str">
        <f>'U.skolen Lørdag'!D17</f>
        <v>HK Eidsberg</v>
      </c>
      <c r="F425" s="62">
        <f>'U.skolen Lørdag'!F17</f>
        <v>97723839</v>
      </c>
    </row>
    <row r="426" spans="1:6" x14ac:dyDescent="0.25">
      <c r="A426" s="61" t="str">
        <f>'Marker Søndag'!E6</f>
        <v>Linda Søby</v>
      </c>
      <c r="B426" s="61" t="s">
        <v>622</v>
      </c>
      <c r="C426" s="61" t="str">
        <f>'Marker Søndag'!A6</f>
        <v>06.45-10.45</v>
      </c>
      <c r="D426" s="61" t="str">
        <f>'Marker Søndag'!B6</f>
        <v>Kioskvakt m/ Vaffelrøre</v>
      </c>
      <c r="E426" s="61" t="str">
        <f>'Marker Søndag'!D6</f>
        <v>Ørje</v>
      </c>
      <c r="F426" s="62">
        <f>'Marker Søndag'!F6</f>
        <v>95849966</v>
      </c>
    </row>
    <row r="427" spans="1:6" x14ac:dyDescent="0.25">
      <c r="A427" s="61" t="str">
        <f>'Skiptvet Fredag'!E7</f>
        <v>Linda Tjernsbekk</v>
      </c>
      <c r="B427" s="61" t="s">
        <v>629</v>
      </c>
      <c r="C427" s="61" t="str">
        <f>'Skiptvet Fredag'!A7</f>
        <v>17.00-21.30</v>
      </c>
      <c r="D427" s="61" t="str">
        <f>'Skiptvet Fredag'!B7</f>
        <v>Kioskvakt m/ Vaffelrøre</v>
      </c>
      <c r="E427" s="61" t="str">
        <f>'Skiptvet Fredag'!D7</f>
        <v xml:space="preserve">Skiptvet </v>
      </c>
      <c r="F427" s="61">
        <f>'Skiptvet Fredag'!F7</f>
        <v>97076545</v>
      </c>
    </row>
    <row r="428" spans="1:6" x14ac:dyDescent="0.25">
      <c r="A428" s="61" t="str">
        <f>'VGS Søndag'!E4</f>
        <v>Linda Verstad</v>
      </c>
      <c r="B428" s="61" t="s">
        <v>628</v>
      </c>
      <c r="C428" s="61" t="str">
        <f>'VGS Søndag'!A4</f>
        <v>06.45-10.45</v>
      </c>
      <c r="D428" s="61" t="str">
        <f>'VGS Søndag'!B4</f>
        <v>Billettsalg</v>
      </c>
      <c r="E428" s="61" t="str">
        <f>'VGS Søndag'!D4</f>
        <v>Askim IF</v>
      </c>
      <c r="F428" s="62">
        <f>'VGS Søndag'!F4</f>
        <v>99694477</v>
      </c>
    </row>
    <row r="429" spans="1:6" x14ac:dyDescent="0.25">
      <c r="A429" s="61" t="str">
        <f>'Askim Fredag'!E20</f>
        <v>Line Cisilie Pettersen</v>
      </c>
      <c r="B429" s="61" t="s">
        <v>635</v>
      </c>
      <c r="C429" s="61" t="str">
        <f>'Askim Fredag'!A20</f>
        <v>17.30-22.00</v>
      </c>
      <c r="D429" s="61" t="str">
        <f>'Askim Fredag'!B20</f>
        <v>Baneskretariat B2/ rydding av bane</v>
      </c>
      <c r="E429" s="61" t="str">
        <f>'Askim Fredag'!D20</f>
        <v>HK Eidsberg</v>
      </c>
      <c r="F429" s="61">
        <f>'Askim Fredag'!F20</f>
        <v>92252011</v>
      </c>
    </row>
    <row r="430" spans="1:6" x14ac:dyDescent="0.25">
      <c r="A430" s="61" t="str">
        <f>'Spydeberg Søndag'!E4</f>
        <v>Line Hamar</v>
      </c>
      <c r="B430" s="61" t="s">
        <v>634</v>
      </c>
      <c r="C430" s="61" t="str">
        <f>'Spydeberg Søndag'!A4</f>
        <v>06.45-10.45</v>
      </c>
      <c r="D430" s="61" t="str">
        <f>'Spydeberg Søndag'!B4</f>
        <v>Billettsalg</v>
      </c>
      <c r="E430" s="61" t="str">
        <f>'Spydeberg Søndag'!D4</f>
        <v>Spydeberg</v>
      </c>
      <c r="F430" s="61">
        <f>'Spydeberg Søndag'!F4</f>
        <v>93097133</v>
      </c>
    </row>
    <row r="431" spans="1:6" x14ac:dyDescent="0.25">
      <c r="A431" s="61" t="str">
        <f>'Skiptvet Lørdag'!E17</f>
        <v>Line Holm</v>
      </c>
      <c r="B431" s="61" t="s">
        <v>630</v>
      </c>
      <c r="C431" s="61" t="str">
        <f>'Skiptvet Lørdag'!A17</f>
        <v>11.30-15.30</v>
      </c>
      <c r="D431" s="61" t="str">
        <f>'Skiptvet Lørdag'!B17</f>
        <v>Kioskvakt m/ Vaffelrøre</v>
      </c>
      <c r="E431" s="61" t="str">
        <f>'Skiptvet Lørdag'!D17</f>
        <v>Skiptvet</v>
      </c>
      <c r="F431" s="61">
        <f>'Skiptvet Lørdag'!F17</f>
        <v>91781940</v>
      </c>
    </row>
    <row r="432" spans="1:6" x14ac:dyDescent="0.25">
      <c r="A432" s="61" t="str">
        <f>'Marker Lørdag'!E43</f>
        <v>Line Møllhausen</v>
      </c>
      <c r="B432" s="61" t="s">
        <v>621</v>
      </c>
      <c r="C432" s="61" t="str">
        <f>'Marker Lørdag'!A43</f>
        <v>14.00-18.00</v>
      </c>
      <c r="D432" s="61" t="str">
        <f>'Marker Lørdag'!B43</f>
        <v>Hoppeslott vakt</v>
      </c>
      <c r="E432" s="61" t="str">
        <f>'Marker Lørdag'!D43</f>
        <v>Ørje</v>
      </c>
      <c r="F432" s="62">
        <f>'Marker Lørdag'!F43</f>
        <v>93440031</v>
      </c>
    </row>
    <row r="433" spans="1:6" x14ac:dyDescent="0.25">
      <c r="A433" s="61" t="str">
        <f>'U.skolen Lørdag'!E5</f>
        <v>Line Tønsberg</v>
      </c>
      <c r="B433" s="61" t="s">
        <v>624</v>
      </c>
      <c r="C433" s="61" t="str">
        <f>'U.skolen Lørdag'!A5</f>
        <v>06.45-10.45</v>
      </c>
      <c r="D433" s="61" t="str">
        <f>'U.skolen Lørdag'!B5</f>
        <v>Billettsalg</v>
      </c>
      <c r="E433" s="61" t="str">
        <f>'U.skolen Lørdag'!D5</f>
        <v>HK Eidsberg</v>
      </c>
      <c r="F433" s="62">
        <f>'U.skolen Lørdag'!F5</f>
        <v>41503164</v>
      </c>
    </row>
    <row r="434" spans="1:6" x14ac:dyDescent="0.25">
      <c r="A434" s="61" t="str">
        <f>'U.skolen Søndag'!E24</f>
        <v>Linn Borgen Jankila</v>
      </c>
      <c r="B434" s="61" t="s">
        <v>625</v>
      </c>
      <c r="C434" s="61" t="str">
        <f>'U.skolen Søndag'!A24</f>
        <v>14.45-19.00</v>
      </c>
      <c r="D434" s="61" t="str">
        <f>'U.skolen Søndag'!B24</f>
        <v>Billettsalg</v>
      </c>
      <c r="E434" s="61" t="str">
        <f>'U.skolen Søndag'!D24</f>
        <v>HK Eidsberg</v>
      </c>
      <c r="F434" s="61" t="str">
        <f>'U.skolen Søndag'!F24</f>
        <v>92448313</v>
      </c>
    </row>
    <row r="435" spans="1:6" x14ac:dyDescent="0.25">
      <c r="A435" s="61" t="str">
        <f>Overnatting!F27</f>
        <v>Linn Christin Sandbæk</v>
      </c>
      <c r="B435" s="61" t="str">
        <f>Overnatting!A27</f>
        <v>Askim VGS Søndag</v>
      </c>
      <c r="C435" s="61" t="str">
        <f>Overnatting!B27</f>
        <v>07.30-11.30</v>
      </c>
      <c r="D435" s="61" t="str">
        <f>Overnatting!C27</f>
        <v>Skole Vakt</v>
      </c>
      <c r="E435" s="61" t="str">
        <f>Overnatting!E27</f>
        <v>Spydeberg</v>
      </c>
      <c r="F435" s="62">
        <f>Overnatting!G27</f>
        <v>95857424</v>
      </c>
    </row>
    <row r="436" spans="1:6" x14ac:dyDescent="0.25">
      <c r="A436" s="61" t="str">
        <f>Overnatting!F18</f>
        <v>Lisbeth Hermansen</v>
      </c>
      <c r="B436" s="61" t="str">
        <f>Overnatting!A18</f>
        <v>Askim VGS Lørdag</v>
      </c>
      <c r="C436" s="61" t="str">
        <f>Overnatting!B18</f>
        <v>15.30-19.30</v>
      </c>
      <c r="D436" s="61" t="str">
        <f>Overnatting!C18</f>
        <v>Skole Vakt</v>
      </c>
      <c r="E436" s="61" t="str">
        <f>Overnatting!E18</f>
        <v>Askim IF</v>
      </c>
      <c r="F436" s="62">
        <f>Overnatting!G18</f>
        <v>91640664</v>
      </c>
    </row>
    <row r="437" spans="1:6" x14ac:dyDescent="0.25">
      <c r="A437" s="61" t="str">
        <f>'Spydeberg Søndag'!E28</f>
        <v>Lisbeth Skjeldrum</v>
      </c>
      <c r="B437" s="61" t="s">
        <v>634</v>
      </c>
      <c r="C437" s="61" t="str">
        <f>'Spydeberg Søndag'!A28</f>
        <v>15.30-19.30</v>
      </c>
      <c r="D437" s="61" t="str">
        <f>'Spydeberg Søndag'!B28</f>
        <v>Baneskretariat B + Opprydding</v>
      </c>
      <c r="E437" s="61" t="str">
        <f>'Spydeberg Søndag'!D28</f>
        <v>Spydeberg</v>
      </c>
      <c r="F437" s="61">
        <f>'Spydeberg Søndag'!F28</f>
        <v>47483286</v>
      </c>
    </row>
    <row r="438" spans="1:6" x14ac:dyDescent="0.25">
      <c r="A438" s="61" t="str">
        <f>'Marker Søndag'!E12</f>
        <v>Lise Andersen</v>
      </c>
      <c r="B438" s="61" t="s">
        <v>622</v>
      </c>
      <c r="C438" s="61" t="str">
        <f>'Marker Søndag'!A12</f>
        <v>07.30-11.30</v>
      </c>
      <c r="D438" s="61" t="str">
        <f>'Marker Søndag'!B12</f>
        <v>Baneskretariat B</v>
      </c>
      <c r="E438" s="61" t="str">
        <f>'Marker Søndag'!D12</f>
        <v>Ørje</v>
      </c>
      <c r="F438" s="62">
        <f>'Marker Søndag'!F12</f>
        <v>97167101</v>
      </c>
    </row>
    <row r="439" spans="1:6" x14ac:dyDescent="0.25">
      <c r="A439" s="61" t="str">
        <f>'Marker Lørdag'!E46</f>
        <v>Lise Marie Jessessen</v>
      </c>
      <c r="B439" s="61" t="s">
        <v>621</v>
      </c>
      <c r="C439" s="61" t="str">
        <f>'Marker Lørdag'!A46</f>
        <v>10.00-14.00</v>
      </c>
      <c r="D439" s="61" t="str">
        <f>'Marker Lørdag'!B46</f>
        <v>Maskott livvakt</v>
      </c>
      <c r="E439" s="61" t="str">
        <f>'Marker Lørdag'!D46</f>
        <v>Ørje</v>
      </c>
      <c r="F439" s="62">
        <f>'Marker Lørdag'!F46</f>
        <v>91389934</v>
      </c>
    </row>
    <row r="440" spans="1:6" x14ac:dyDescent="0.25">
      <c r="A440" s="61" t="str">
        <f>'Skiptvet Lørdag'!E30</f>
        <v>Liv- Merethe Schie</v>
      </c>
      <c r="B440" s="61" t="s">
        <v>630</v>
      </c>
      <c r="C440" s="61" t="str">
        <f>'Skiptvet Lørdag'!A30</f>
        <v>14.00-18.00</v>
      </c>
      <c r="D440" s="61" t="str">
        <f>'Skiptvet Lørdag'!B30</f>
        <v>Grill Vakt m/ Vaffelrøre + opprydding</v>
      </c>
      <c r="E440" s="61" t="str">
        <f>'Skiptvet Lørdag'!D30</f>
        <v>Skiptvet</v>
      </c>
      <c r="F440" s="61">
        <f>'Skiptvet Lørdag'!F30</f>
        <v>95057816</v>
      </c>
    </row>
    <row r="441" spans="1:6" x14ac:dyDescent="0.25">
      <c r="A441" s="61" t="str">
        <f>'Trøgstad Fredag'!E13</f>
        <v>Mai Britt Fredriksen og Tor Erik Langstad</v>
      </c>
      <c r="B441" s="61" t="s">
        <v>638</v>
      </c>
      <c r="C441" s="61" t="str">
        <f>'Trøgstad Fredag'!A13</f>
        <v>17.00-22.00</v>
      </c>
      <c r="D441" s="61" t="str">
        <f>'Trøgstad Fredag'!B13</f>
        <v>Baneskretariat B2</v>
      </c>
      <c r="E441" s="61" t="str">
        <f>'Trøgstad Fredag'!D13</f>
        <v>HK Trøgstad</v>
      </c>
      <c r="F441" s="61" t="str">
        <f>'Trøgstad Fredag'!F13</f>
        <v>926 99 734</v>
      </c>
    </row>
    <row r="442" spans="1:6" x14ac:dyDescent="0.25">
      <c r="A442" s="61" t="str">
        <f>'Askim Lørdag'!E36</f>
        <v>Maiken Høgli</v>
      </c>
      <c r="B442" s="61" t="s">
        <v>636</v>
      </c>
      <c r="C442" s="61" t="str">
        <f>'Askim Lørdag'!A36</f>
        <v>12.00.16.00</v>
      </c>
      <c r="D442" s="61" t="str">
        <f>'Askim Lørdag'!B36</f>
        <v>Ryddevakt + hjelpe til der det trengs</v>
      </c>
      <c r="E442" s="61" t="str">
        <f>'Askim Lørdag'!D36</f>
        <v>Askim IF</v>
      </c>
      <c r="F442" s="61">
        <f>'Askim Lørdag'!F36</f>
        <v>91341636</v>
      </c>
    </row>
    <row r="443" spans="1:6" x14ac:dyDescent="0.25">
      <c r="A443" s="61" t="str">
        <f>'Trøgstad Søndag'!E21</f>
        <v>Malin Jonsson og Erik Linnestad</v>
      </c>
      <c r="B443" s="61" t="s">
        <v>640</v>
      </c>
      <c r="C443" s="61" t="str">
        <f>'Trøgstad Søndag'!A21</f>
        <v>10.45-14.45</v>
      </c>
      <c r="D443" s="61" t="str">
        <f>'Trøgstad Søndag'!B21</f>
        <v>Ryddevakt</v>
      </c>
      <c r="E443" s="61" t="str">
        <f>'Trøgstad Søndag'!D21</f>
        <v>HK Trøgstad</v>
      </c>
      <c r="F443" s="61" t="str">
        <f>'Trøgstad Søndag'!F21</f>
        <v>93086902/99431149</v>
      </c>
    </row>
    <row r="444" spans="1:6" x14ac:dyDescent="0.25">
      <c r="A444" s="61" t="str">
        <f>'Skiptvet Lørdag'!E13</f>
        <v>Manja Iselin Espenes</v>
      </c>
      <c r="B444" s="61" t="s">
        <v>630</v>
      </c>
      <c r="C444" s="61" t="str">
        <f>'Skiptvet Lørdag'!A13</f>
        <v>10.45-14.45</v>
      </c>
      <c r="D444" s="61" t="str">
        <f>'Skiptvet Lørdag'!B13</f>
        <v>Billettsalg</v>
      </c>
      <c r="E444" s="61" t="str">
        <f>'Skiptvet Lørdag'!D13</f>
        <v>Skiptvet</v>
      </c>
      <c r="F444" s="61">
        <f>'Skiptvet Lørdag'!F13</f>
        <v>41419530</v>
      </c>
    </row>
    <row r="445" spans="1:6" x14ac:dyDescent="0.25">
      <c r="A445" s="61" t="str">
        <f>'Askim Søndag'!E10</f>
        <v>Marcela Teresa Bakken</v>
      </c>
      <c r="B445" s="61" t="s">
        <v>637</v>
      </c>
      <c r="C445" s="61" t="str">
        <f>'Askim Søndag'!A10</f>
        <v>07.30-11.30</v>
      </c>
      <c r="D445" s="61" t="str">
        <f>'Askim Søndag'!B10</f>
        <v xml:space="preserve">Kioskvakt m/ Vaffelrøre </v>
      </c>
      <c r="E445" s="61" t="str">
        <f>'Askim Søndag'!D10</f>
        <v>HK Eidsberg</v>
      </c>
      <c r="F445" s="61" t="str">
        <f>'Askim Søndag'!F10</f>
        <v>90990787</v>
      </c>
    </row>
    <row r="446" spans="1:6" x14ac:dyDescent="0.25">
      <c r="A446" s="61" t="str">
        <f>'Skiptvet Lørdag'!E19</f>
        <v>Margrethe Enersen</v>
      </c>
      <c r="B446" s="61" t="s">
        <v>630</v>
      </c>
      <c r="C446" s="61" t="str">
        <f>'Skiptvet Lørdag'!A19</f>
        <v>10.00-14.00</v>
      </c>
      <c r="D446" s="61" t="str">
        <f>'Skiptvet Lørdag'!B19</f>
        <v>Grill Vakt m/ Vaffelrøre</v>
      </c>
      <c r="E446" s="61" t="str">
        <f>'Skiptvet Lørdag'!D19</f>
        <v>Skiptvet</v>
      </c>
      <c r="F446" s="61">
        <f>'Skiptvet Lørdag'!F19</f>
        <v>92819392</v>
      </c>
    </row>
    <row r="447" spans="1:6" x14ac:dyDescent="0.25">
      <c r="A447" s="61" t="str">
        <f>'VGS Lørdag'!E7</f>
        <v>Mari Frøshaug</v>
      </c>
      <c r="B447" s="61" t="s">
        <v>627</v>
      </c>
      <c r="C447" s="61" t="str">
        <f>'VGS Lørdag'!A7</f>
        <v>06.45-10.45</v>
      </c>
      <c r="D447" s="61" t="str">
        <f>'VGS Lørdag'!B7</f>
        <v>Kioskvakt m/ Vaffelrøre</v>
      </c>
      <c r="E447" s="61" t="str">
        <f>'VGS Lørdag'!D7</f>
        <v>HK Eidsberg</v>
      </c>
      <c r="F447" s="62">
        <f>'VGS Lørdag'!F7</f>
        <v>93210664</v>
      </c>
    </row>
    <row r="448" spans="1:6" x14ac:dyDescent="0.25">
      <c r="A448" s="61" t="str">
        <f>'Skiptvet Fredag'!E12</f>
        <v>Marianne Altenborn</v>
      </c>
      <c r="B448" s="61" t="s">
        <v>629</v>
      </c>
      <c r="C448" s="61" t="str">
        <f>'Skiptvet Fredag'!A12</f>
        <v>17.30-22.00</v>
      </c>
      <c r="D448" s="61" t="str">
        <f>'Skiptvet Fredag'!B12</f>
        <v>Baneskretariat B1</v>
      </c>
      <c r="E448" s="61" t="str">
        <f>'Skiptvet Fredag'!D12</f>
        <v>Skiptvet</v>
      </c>
      <c r="F448" s="61">
        <f>'Skiptvet Fredag'!F12</f>
        <v>93494749</v>
      </c>
    </row>
    <row r="449" spans="1:6" x14ac:dyDescent="0.25">
      <c r="A449" s="61" t="str">
        <f>Overnatting!F6</f>
        <v>Marianne Bekkelund</v>
      </c>
      <c r="B449" s="61" t="str">
        <f>Overnatting!A6</f>
        <v>Askim VGS Fredag</v>
      </c>
      <c r="C449" s="61" t="str">
        <f>Overnatting!B6</f>
        <v>19.30-23.30</v>
      </c>
      <c r="D449" s="61" t="str">
        <f>Overnatting!C6</f>
        <v>Skolevakt</v>
      </c>
      <c r="E449" s="61" t="str">
        <f>Overnatting!E6</f>
        <v>Askim IF</v>
      </c>
      <c r="F449" s="62" t="str">
        <f>Overnatting!G6</f>
        <v>91831988 </v>
      </c>
    </row>
    <row r="450" spans="1:6" x14ac:dyDescent="0.25">
      <c r="A450" s="61" t="str">
        <f>'Askim Lørdag'!E32</f>
        <v>Marianne Enger</v>
      </c>
      <c r="B450" s="61" t="s">
        <v>636</v>
      </c>
      <c r="C450" s="61" t="str">
        <f>'Askim Lørdag'!A32</f>
        <v>11.30-15.30</v>
      </c>
      <c r="D450" s="61" t="str">
        <f>'Askim Lørdag'!B32</f>
        <v xml:space="preserve">Kioskvakt m/ Vaffelrøre </v>
      </c>
      <c r="E450" s="61" t="str">
        <f>'Askim Lørdag'!D32</f>
        <v>Askim IF</v>
      </c>
      <c r="F450" s="61">
        <f>'Askim Lørdag'!F32</f>
        <v>95243116</v>
      </c>
    </row>
    <row r="451" spans="1:6" x14ac:dyDescent="0.25">
      <c r="A451" s="61" t="str">
        <f>'Marker Lørdag'!E20</f>
        <v>Marianne Granli</v>
      </c>
      <c r="B451" s="61" t="s">
        <v>621</v>
      </c>
      <c r="C451" s="61" t="str">
        <f>'Marker Lørdag'!A20</f>
        <v>11.30-15.30</v>
      </c>
      <c r="D451" s="61" t="str">
        <f>'Marker Lørdag'!B20</f>
        <v>Kioskvakt m/ Vaffelrøre</v>
      </c>
      <c r="E451" s="61" t="str">
        <f>'Marker Lørdag'!D20</f>
        <v>Ørje</v>
      </c>
      <c r="F451" s="62">
        <f>'Marker Lørdag'!F20</f>
        <v>98830038</v>
      </c>
    </row>
    <row r="452" spans="1:6" x14ac:dyDescent="0.25">
      <c r="A452" s="61" t="str">
        <f>'Skiptvet Lørdag'!E10</f>
        <v xml:space="preserve">Marianne Krogh </v>
      </c>
      <c r="B452" s="61" t="s">
        <v>630</v>
      </c>
      <c r="C452" s="61" t="str">
        <f>'Skiptvet Lørdag'!A10</f>
        <v>07.30-11.30</v>
      </c>
      <c r="D452" s="61" t="str">
        <f>'Skiptvet Lørdag'!B10</f>
        <v>Baneskretariat B</v>
      </c>
      <c r="E452" s="61" t="str">
        <f>'Skiptvet Lørdag'!D10</f>
        <v>Skiptvet</v>
      </c>
      <c r="F452" s="61">
        <f>'Skiptvet Lørdag'!F10</f>
        <v>90086894</v>
      </c>
    </row>
    <row r="453" spans="1:6" x14ac:dyDescent="0.25">
      <c r="A453" s="61" t="str">
        <f>'Spydeberg Lørdag'!E19</f>
        <v>Marianne Larsen</v>
      </c>
      <c r="B453" s="61" t="s">
        <v>633</v>
      </c>
      <c r="C453" s="61" t="str">
        <f>'Spydeberg Lørdag'!A19</f>
        <v>11.30-15.30</v>
      </c>
      <c r="D453" s="61" t="str">
        <f>'Spydeberg Lørdag'!B19</f>
        <v>Baneskretariat B</v>
      </c>
      <c r="E453" s="61" t="str">
        <f>'Spydeberg Lørdag'!D19</f>
        <v>Spydeberg</v>
      </c>
      <c r="F453" s="61">
        <f>'Spydeberg Lørdag'!F19</f>
        <v>47653127</v>
      </c>
    </row>
    <row r="454" spans="1:6" x14ac:dyDescent="0.25">
      <c r="A454" s="61" t="str">
        <f>'Askim Lørdag'!E4</f>
        <v>Marianne Molle</v>
      </c>
      <c r="B454" s="61" t="s">
        <v>636</v>
      </c>
      <c r="C454" s="61" t="str">
        <f>'Askim Lørdag'!A4</f>
        <v>06.45-10.45</v>
      </c>
      <c r="D454" s="61" t="str">
        <f>'Askim Lørdag'!B4</f>
        <v>Lag Informasjon</v>
      </c>
      <c r="E454" s="61" t="str">
        <f>'Askim Lørdag'!D4</f>
        <v>Askim IF</v>
      </c>
      <c r="F454" s="61">
        <f>'Askim Lørdag'!F4</f>
        <v>92803837</v>
      </c>
    </row>
    <row r="455" spans="1:6" x14ac:dyDescent="0.25">
      <c r="A455" s="61" t="str">
        <f>'U.skolen Lørdag'!E9</f>
        <v>Marianne Nygaard</v>
      </c>
      <c r="B455" s="61" t="s">
        <v>624</v>
      </c>
      <c r="C455" s="61" t="str">
        <f>'U.skolen Lørdag'!A9</f>
        <v>07.30-11.30</v>
      </c>
      <c r="D455" s="61" t="str">
        <f>'U.skolen Lørdag'!B9</f>
        <v>Kioskvakt m/ Vaffelrøre</v>
      </c>
      <c r="E455" s="61" t="str">
        <f>'U.skolen Lørdag'!D9</f>
        <v>HK Eidsberg</v>
      </c>
      <c r="F455" s="62">
        <f>'U.skolen Lørdag'!F9</f>
        <v>41634535</v>
      </c>
    </row>
    <row r="456" spans="1:6" x14ac:dyDescent="0.25">
      <c r="A456" s="61" t="str">
        <f>'Marker Lørdag'!E12</f>
        <v>Marie Halvardsson</v>
      </c>
      <c r="B456" s="61" t="s">
        <v>621</v>
      </c>
      <c r="C456" s="61" t="str">
        <f>'Marker Lørdag'!A12</f>
        <v>07.30-11.30</v>
      </c>
      <c r="D456" s="61" t="str">
        <f>'Marker Lørdag'!B12</f>
        <v>Baneskretariat B</v>
      </c>
      <c r="E456" s="61" t="str">
        <f>'Marker Lørdag'!D12</f>
        <v>Ørje</v>
      </c>
      <c r="F456" s="62">
        <f>'Marker Lørdag'!F12</f>
        <v>93097358</v>
      </c>
    </row>
    <row r="457" spans="1:6" x14ac:dyDescent="0.25">
      <c r="A457" s="61" t="str">
        <f>'Trøgstad Søndag'!E28</f>
        <v>Marion Ekhaugen</v>
      </c>
      <c r="B457" s="61" t="s">
        <v>640</v>
      </c>
      <c r="C457" s="61" t="str">
        <f>'Trøgstad Søndag'!A28</f>
        <v>14.45-18.45</v>
      </c>
      <c r="D457" s="61" t="str">
        <f>'Trøgstad Søndag'!B28</f>
        <v>Billettsalg</v>
      </c>
      <c r="E457" s="61" t="str">
        <f>'Trøgstad Søndag'!D28</f>
        <v>HK Trøgstad</v>
      </c>
      <c r="F457" s="61">
        <f>'Trøgstad Søndag'!F28</f>
        <v>99280423</v>
      </c>
    </row>
    <row r="458" spans="1:6" x14ac:dyDescent="0.25">
      <c r="A458" s="61" t="str">
        <f>'Askim Søndag'!E8</f>
        <v>Marit Flier</v>
      </c>
      <c r="B458" s="61" t="s">
        <v>637</v>
      </c>
      <c r="C458" s="61" t="str">
        <f>'Askim Søndag'!A8</f>
        <v>06.45-10.45</v>
      </c>
      <c r="D458" s="61" t="str">
        <f>'Askim Søndag'!B8</f>
        <v>Kioskvakt m/ Vaffelrøre</v>
      </c>
      <c r="E458" s="61" t="str">
        <f>'Askim Søndag'!D8</f>
        <v>HK Eidsberg</v>
      </c>
      <c r="F458" s="61">
        <f>'Askim Søndag'!F8</f>
        <v>95940104</v>
      </c>
    </row>
    <row r="459" spans="1:6" x14ac:dyDescent="0.25">
      <c r="A459" s="61" t="str">
        <f>'Marker Søndag'!E37</f>
        <v>Marit Storløs</v>
      </c>
      <c r="B459" s="61" t="s">
        <v>622</v>
      </c>
      <c r="C459" s="61" t="str">
        <f>'Marker Søndag'!A37</f>
        <v>10.00-14.00</v>
      </c>
      <c r="D459" s="61" t="str">
        <f>'Marker Søndag'!B37</f>
        <v>Hoppeslott vakt</v>
      </c>
      <c r="E459" s="61" t="str">
        <f>'Marker Søndag'!D37</f>
        <v>Ørje</v>
      </c>
      <c r="F459" s="62">
        <f>'Marker Søndag'!F37</f>
        <v>91689715</v>
      </c>
    </row>
    <row r="460" spans="1:6" x14ac:dyDescent="0.25">
      <c r="A460" s="61" t="str">
        <f>'Skiptvet Lørdag'!E27</f>
        <v>Marita Kvisler</v>
      </c>
      <c r="B460" s="61" t="s">
        <v>630</v>
      </c>
      <c r="C460" s="61" t="str">
        <f>'Skiptvet Lørdag'!A27</f>
        <v>14.45-18..45</v>
      </c>
      <c r="D460" s="61" t="str">
        <f>'Skiptvet Lørdag'!B27</f>
        <v>Kioskvakt m/ Vaffelrøre + opprydding</v>
      </c>
      <c r="E460" s="61" t="str">
        <f>'Skiptvet Lørdag'!D27</f>
        <v>Skiptvet</v>
      </c>
      <c r="F460" s="61">
        <f>'Skiptvet Lørdag'!F27</f>
        <v>95285549</v>
      </c>
    </row>
    <row r="461" spans="1:6" x14ac:dyDescent="0.25">
      <c r="A461" s="61" t="str">
        <f>'Askim Søndag'!E31</f>
        <v>Marny Østreng Unnli</v>
      </c>
      <c r="B461" s="61" t="s">
        <v>637</v>
      </c>
      <c r="C461" s="61" t="str">
        <f>'Askim Søndag'!A31</f>
        <v>10.30-14.30</v>
      </c>
      <c r="D461" s="61" t="str">
        <f>'Askim Søndag'!B31</f>
        <v>Grillvakt m/ opprydding m/ vaffelrøre</v>
      </c>
      <c r="E461" s="61" t="str">
        <f>'Askim Søndag'!D31</f>
        <v>HK Trøgstad</v>
      </c>
      <c r="F461" s="61" t="str">
        <f>'Askim Søndag'!F31</f>
        <v>928 31 395</v>
      </c>
    </row>
    <row r="462" spans="1:6" x14ac:dyDescent="0.25">
      <c r="A462" s="61" t="str">
        <f>Overnatting!F13</f>
        <v>Marte Celius</v>
      </c>
      <c r="B462" s="61" t="str">
        <f>Overnatting!A13</f>
        <v>Askim VGS Lørdag</v>
      </c>
      <c r="C462" s="61" t="str">
        <f>Overnatting!B13</f>
        <v>07.30-11.30</v>
      </c>
      <c r="D462" s="61" t="str">
        <f>Overnatting!C13</f>
        <v>Skole Vakt</v>
      </c>
      <c r="E462" s="61" t="str">
        <f>Overnatting!E13</f>
        <v>Askim IF</v>
      </c>
      <c r="F462" s="62" t="str">
        <f>Overnatting!G13</f>
        <v>tlf</v>
      </c>
    </row>
    <row r="463" spans="1:6" x14ac:dyDescent="0.25">
      <c r="A463" s="61" t="str">
        <f>'Marker Søndag'!E29</f>
        <v>Marthe Henriksen</v>
      </c>
      <c r="B463" s="61" t="s">
        <v>622</v>
      </c>
      <c r="C463" s="61" t="str">
        <f>'Marker Søndag'!A29</f>
        <v>14.45-17.45</v>
      </c>
      <c r="D463" s="61" t="str">
        <f>'Marker Søndag'!B29</f>
        <v>Kioskvakt m/ Vaffelrøre + opprydding</v>
      </c>
      <c r="E463" s="61" t="str">
        <f>'Marker Søndag'!D29</f>
        <v>Ørje</v>
      </c>
      <c r="F463" s="62">
        <f>'Marker Søndag'!F29</f>
        <v>41504872</v>
      </c>
    </row>
    <row r="464" spans="1:6" x14ac:dyDescent="0.25">
      <c r="A464" s="61" t="str">
        <f>'U.skolen Søndag'!E28</f>
        <v>May Rita Dreierstad</v>
      </c>
      <c r="B464" s="61" t="s">
        <v>625</v>
      </c>
      <c r="C464" s="61" t="str">
        <f>'U.skolen Søndag'!A28</f>
        <v>15.30-19.30</v>
      </c>
      <c r="D464" s="61" t="str">
        <f>'U.skolen Søndag'!B28</f>
        <v>Kioskvakt m/ Vaffelrøre / opprydding</v>
      </c>
      <c r="E464" s="61" t="str">
        <f>'U.skolen Søndag'!D28</f>
        <v>Askim</v>
      </c>
      <c r="F464" s="61">
        <f>'U.skolen Søndag'!F28</f>
        <v>95794696</v>
      </c>
    </row>
    <row r="465" spans="1:6" x14ac:dyDescent="0.25">
      <c r="A465" s="61" t="str">
        <f>'Trøgstad Søndag'!E7</f>
        <v>May-Britt Miland</v>
      </c>
      <c r="B465" s="61" t="s">
        <v>640</v>
      </c>
      <c r="C465" s="61" t="str">
        <f>'Trøgstad Søndag'!A7</f>
        <v>06.45-10.45</v>
      </c>
      <c r="D465" s="61" t="str">
        <f>'Trøgstad Søndag'!B7</f>
        <v>Kioskvakt m/ Vaffelrøre</v>
      </c>
      <c r="E465" s="61" t="str">
        <f>'Trøgstad Søndag'!D7</f>
        <v>HK Trøgstad</v>
      </c>
      <c r="F465" s="61">
        <f>'Trøgstad Søndag'!F7</f>
        <v>92646446</v>
      </c>
    </row>
    <row r="466" spans="1:6" x14ac:dyDescent="0.25">
      <c r="A466" s="61" t="str">
        <f>'Askim Søndag'!E11</f>
        <v xml:space="preserve">Merethe Hvidsten Grønnern </v>
      </c>
      <c r="B466" s="61" t="s">
        <v>637</v>
      </c>
      <c r="C466" s="61" t="str">
        <f>'Askim Søndag'!A11</f>
        <v>08.00-12.00</v>
      </c>
      <c r="D466" s="61" t="str">
        <f>'Askim Søndag'!B11</f>
        <v>Ryddevakt</v>
      </c>
      <c r="E466" s="61" t="str">
        <f>'Askim Søndag'!D11</f>
        <v>HK Eidsberg</v>
      </c>
      <c r="F466" s="61" t="str">
        <f>'Askim Søndag'!F11</f>
        <v>95727970</v>
      </c>
    </row>
    <row r="467" spans="1:6" x14ac:dyDescent="0.25">
      <c r="A467" s="61" t="str">
        <f>'Askim Lørdag'!E62</f>
        <v>Merethe Rensmoen </v>
      </c>
      <c r="B467" s="61" t="s">
        <v>636</v>
      </c>
      <c r="C467" s="61" t="str">
        <f>'Askim Lørdag'!A62</f>
        <v>15.30-19.30</v>
      </c>
      <c r="D467" s="61" t="str">
        <f>'Askim Lørdag'!B62</f>
        <v>Baneskretariat B1 + Opprydding</v>
      </c>
      <c r="E467" s="61" t="str">
        <f>'Askim Lørdag'!D62</f>
        <v>Askim IF</v>
      </c>
      <c r="F467" s="61">
        <f>'Askim Lørdag'!F62</f>
        <v>91384415</v>
      </c>
    </row>
    <row r="468" spans="1:6" x14ac:dyDescent="0.25">
      <c r="A468" s="61" t="str">
        <f>'U.skolen Lørdag'!E25</f>
        <v>Mette Aamodt</v>
      </c>
      <c r="B468" s="61" t="s">
        <v>624</v>
      </c>
      <c r="C468" s="61" t="str">
        <f>'U.skolen Lørdag'!A25</f>
        <v>14.45-19.00</v>
      </c>
      <c r="D468" s="61" t="str">
        <f>'U.skolen Lørdag'!B25</f>
        <v>Billettsalg</v>
      </c>
      <c r="E468" s="61" t="str">
        <f>'U.skolen Lørdag'!D25</f>
        <v>HK Eidsberg</v>
      </c>
      <c r="F468" s="62" t="str">
        <f>'U.skolen Lørdag'!F25</f>
        <v>41432688</v>
      </c>
    </row>
    <row r="469" spans="1:6" x14ac:dyDescent="0.25">
      <c r="A469" s="61" t="str">
        <f>'Trøgstad Lørdag'!E7</f>
        <v>Mette Elisabeth Nygren / Rune Borgås</v>
      </c>
      <c r="B469" s="61" t="s">
        <v>639</v>
      </c>
      <c r="C469" s="61" t="str">
        <f>'Trøgstad Lørdag'!A7</f>
        <v>06.45-10.45</v>
      </c>
      <c r="D469" s="61" t="str">
        <f>'Trøgstad Lørdag'!B7</f>
        <v>Kioskvakt m/ Vaffelrøre</v>
      </c>
      <c r="E469" s="61" t="str">
        <f>'Trøgstad Lørdag'!D7</f>
        <v>HK Trøgstad</v>
      </c>
      <c r="F469" s="61" t="str">
        <f>'Trøgstad Lørdag'!F7</f>
        <v>469 59 406 / 979 52 183</v>
      </c>
    </row>
    <row r="470" spans="1:6" x14ac:dyDescent="0.25">
      <c r="A470" s="61" t="str">
        <f>'Askim Søndag'!E54</f>
        <v>Mia Dahl</v>
      </c>
      <c r="B470" s="61" t="s">
        <v>637</v>
      </c>
      <c r="C470" s="61" t="str">
        <f>'Askim Søndag'!A54</f>
        <v>15.30-20.00</v>
      </c>
      <c r="D470" s="61" t="str">
        <f>'Askim Søndag'!B54</f>
        <v>Baneskretariat B1 + opprydding</v>
      </c>
      <c r="E470" s="61" t="str">
        <f>'Askim Søndag'!D54</f>
        <v>HK Eidsberg</v>
      </c>
      <c r="F470" s="61" t="str">
        <f>'Askim Søndag'!F54</f>
        <v>936 70 021</v>
      </c>
    </row>
    <row r="471" spans="1:6" x14ac:dyDescent="0.25">
      <c r="A471" s="61" t="str">
        <f>'Marker Søndag'!E43</f>
        <v>Mia Sælen</v>
      </c>
      <c r="B471" s="61" t="s">
        <v>622</v>
      </c>
      <c r="C471" s="61" t="str">
        <f>'Marker Søndag'!A43</f>
        <v>14.00-18.00</v>
      </c>
      <c r="D471" s="61" t="str">
        <f>'Marker Søndag'!B43</f>
        <v>Maskott</v>
      </c>
      <c r="E471" s="61" t="str">
        <f>'Marker Søndag'!D43</f>
        <v>Ørje</v>
      </c>
      <c r="F471" s="62">
        <f>'Marker Søndag'!F43</f>
        <v>40608447</v>
      </c>
    </row>
    <row r="472" spans="1:6" x14ac:dyDescent="0.25">
      <c r="A472" s="61" t="str">
        <f>'Askim Lørdag'!E43</f>
        <v>Milika Mandic</v>
      </c>
      <c r="B472" s="61" t="s">
        <v>636</v>
      </c>
      <c r="C472" s="61" t="str">
        <f>'Askim Lørdag'!A43</f>
        <v>11.30-15.30</v>
      </c>
      <c r="D472" s="61" t="str">
        <f>'Askim Lørdag'!B43</f>
        <v>Baneskretariat B1</v>
      </c>
      <c r="E472" s="61" t="str">
        <f>'Askim Lørdag'!D43</f>
        <v>Askim IF</v>
      </c>
      <c r="F472" s="61">
        <f>'Askim Lørdag'!F43</f>
        <v>91919479</v>
      </c>
    </row>
    <row r="473" spans="1:6" x14ac:dyDescent="0.25">
      <c r="A473" s="61" t="str">
        <f>'U.skolen Søndag'!E17</f>
        <v>Mona Birkemo</v>
      </c>
      <c r="B473" s="61" t="s">
        <v>625</v>
      </c>
      <c r="C473" s="61" t="str">
        <f>'U.skolen Søndag'!A17</f>
        <v>10.45-14.45</v>
      </c>
      <c r="D473" s="61" t="str">
        <f>'U.skolen Søndag'!B17</f>
        <v>Kioskvakt m/ Vaffelrøre</v>
      </c>
      <c r="E473" s="61" t="str">
        <f>'U.skolen Søndag'!D17</f>
        <v>Askim IF</v>
      </c>
      <c r="F473" s="61">
        <f>'U.skolen Søndag'!F17</f>
        <v>97687777</v>
      </c>
    </row>
    <row r="474" spans="1:6" x14ac:dyDescent="0.25">
      <c r="A474" s="61" t="str">
        <f>'Trøgstad Fredag'!E4</f>
        <v>Mona Karlsrud og Stene Johansen</v>
      </c>
      <c r="B474" s="61" t="s">
        <v>638</v>
      </c>
      <c r="C474" s="61" t="str">
        <f>'Trøgstad Fredag'!A4</f>
        <v>17.00-22.00</v>
      </c>
      <c r="D474" s="61" t="str">
        <f>'Trøgstad Fredag'!B4</f>
        <v>Billettsalg</v>
      </c>
      <c r="E474" s="61" t="str">
        <f>'Trøgstad Fredag'!D4</f>
        <v>HK Trøgstad</v>
      </c>
      <c r="F474" s="61" t="str">
        <f>'Trøgstad Fredag'!F4</f>
        <v>988 87 781</v>
      </c>
    </row>
    <row r="475" spans="1:6" x14ac:dyDescent="0.25">
      <c r="A475" s="61" t="str">
        <f>Overnatting!F22</f>
        <v>Mona Larsen</v>
      </c>
      <c r="B475" s="61" t="str">
        <f>Overnatting!A22</f>
        <v>Askim VGS lørdag - Søndag</v>
      </c>
      <c r="C475" s="61" t="str">
        <f>Overnatting!B22</f>
        <v>23.30-03.30</v>
      </c>
      <c r="D475" s="61" t="str">
        <f>Overnatting!C22</f>
        <v>Skolevakt Natt</v>
      </c>
      <c r="E475" s="61" t="str">
        <f>Overnatting!E22</f>
        <v>HK Trøgstad</v>
      </c>
      <c r="F475" s="62">
        <f>Overnatting!G22</f>
        <v>95360751</v>
      </c>
    </row>
    <row r="476" spans="1:6" x14ac:dyDescent="0.25">
      <c r="A476" s="61" t="str">
        <f>Overnatting!F23</f>
        <v>Mona Martinsen</v>
      </c>
      <c r="B476" s="61" t="str">
        <f>Overnatting!A23</f>
        <v>Askim VGS lørdag - Søndag</v>
      </c>
      <c r="C476" s="61" t="str">
        <f>Overnatting!B23</f>
        <v>23.30-03.30</v>
      </c>
      <c r="D476" s="61" t="str">
        <f>Overnatting!C23</f>
        <v>Skolevakt Natt</v>
      </c>
      <c r="E476" s="61" t="str">
        <f>Overnatting!E23</f>
        <v>HK Trøgstad</v>
      </c>
      <c r="F476" s="62">
        <f>Overnatting!G23</f>
        <v>92488431</v>
      </c>
    </row>
    <row r="477" spans="1:6" x14ac:dyDescent="0.25">
      <c r="A477" s="61" t="str">
        <f>'Askim Lørdag'!E2</f>
        <v>Mona Spakmo</v>
      </c>
      <c r="B477" s="61" t="s">
        <v>636</v>
      </c>
      <c r="C477" s="61" t="str">
        <f>'Askim Lørdag'!A2</f>
        <v>06.30-20.30</v>
      </c>
      <c r="D477" s="61" t="str">
        <f>'Askim Lørdag'!B2</f>
        <v>Hall ansvarlig</v>
      </c>
      <c r="E477" s="61" t="str">
        <f>'Askim Lørdag'!D2</f>
        <v>Askim IF</v>
      </c>
      <c r="F477" s="61" t="str">
        <f>'Askim Lørdag'!F2</f>
        <v>tlf</v>
      </c>
    </row>
    <row r="478" spans="1:6" x14ac:dyDescent="0.25">
      <c r="A478" s="61" t="str">
        <f>'Askim Fredag'!E2</f>
        <v>Mona Spakmo</v>
      </c>
      <c r="B478" s="61" t="s">
        <v>635</v>
      </c>
      <c r="C478" s="61" t="str">
        <f>'Askim Fredag'!A2</f>
        <v>17.00-22.00</v>
      </c>
      <c r="D478" s="61" t="str">
        <f>'Askim Fredag'!B2</f>
        <v>Hall ansvarlig</v>
      </c>
      <c r="E478" s="61" t="str">
        <f>'Askim Fredag'!D2</f>
        <v>Askim</v>
      </c>
      <c r="F478" s="61">
        <f>'Askim Fredag'!F2</f>
        <v>0</v>
      </c>
    </row>
    <row r="479" spans="1:6" x14ac:dyDescent="0.25">
      <c r="A479" s="61" t="str">
        <f>'Askim Søndag'!E2</f>
        <v>Mona Spakmo</v>
      </c>
      <c r="B479" s="61" t="s">
        <v>637</v>
      </c>
      <c r="C479" s="61" t="str">
        <f>'Askim Søndag'!A2</f>
        <v>06.30-18.00</v>
      </c>
      <c r="D479" s="61" t="str">
        <f>'Askim Søndag'!B2</f>
        <v>Hall ansvarlig</v>
      </c>
      <c r="E479" s="61" t="str">
        <f>'Askim Søndag'!D2</f>
        <v>Askim</v>
      </c>
      <c r="F479" s="61" t="str">
        <f>'Askim Søndag'!F2</f>
        <v>tlf</v>
      </c>
    </row>
    <row r="480" spans="1:6" x14ac:dyDescent="0.25">
      <c r="A480" s="61" t="str">
        <f>Overnatting!F9</f>
        <v>Mona Thon</v>
      </c>
      <c r="B480" s="61" t="str">
        <f>Overnatting!A9</f>
        <v>Askim VGS Fredag - Lørdag</v>
      </c>
      <c r="C480" s="61" t="str">
        <f>Overnatting!B9</f>
        <v>23.30-03.30</v>
      </c>
      <c r="D480" s="61" t="str">
        <f>Overnatting!C9</f>
        <v>Skolevakt natt</v>
      </c>
      <c r="E480" s="61" t="str">
        <f>Overnatting!E9</f>
        <v>Skiptvet</v>
      </c>
      <c r="F480" s="62">
        <f>Overnatting!G9</f>
        <v>40042533</v>
      </c>
    </row>
    <row r="481" spans="1:6" x14ac:dyDescent="0.25">
      <c r="A481" s="61" t="str">
        <f>'Skiptvet Lørdag'!E8</f>
        <v>Monica Jørgensen</v>
      </c>
      <c r="B481" s="61" t="s">
        <v>630</v>
      </c>
      <c r="C481" s="61" t="str">
        <f>'Skiptvet Lørdag'!A8</f>
        <v>07.30-11.30</v>
      </c>
      <c r="D481" s="61" t="str">
        <f>'Skiptvet Lørdag'!B8</f>
        <v>Kioskvakt m/ Vaffelrøre</v>
      </c>
      <c r="E481" s="61" t="str">
        <f>'Skiptvet Lørdag'!D8</f>
        <v>Skiptvet</v>
      </c>
      <c r="F481" s="61">
        <f>'Skiptvet Lørdag'!F8</f>
        <v>98639236</v>
      </c>
    </row>
    <row r="482" spans="1:6" x14ac:dyDescent="0.25">
      <c r="A482" s="61" t="str">
        <f>'Marker Søndag'!E20</f>
        <v>Monica Stillesby</v>
      </c>
      <c r="B482" s="61" t="s">
        <v>622</v>
      </c>
      <c r="C482" s="61" t="str">
        <f>'Marker Søndag'!A20</f>
        <v>11.30-15.30</v>
      </c>
      <c r="D482" s="61" t="str">
        <f>'Marker Søndag'!B20</f>
        <v>Kioskvakt m/ Vaffelrøre + opprydding</v>
      </c>
      <c r="E482" s="61" t="str">
        <f>'Marker Søndag'!D20</f>
        <v>Ørje</v>
      </c>
      <c r="F482" s="62">
        <f>'Marker Søndag'!F20</f>
        <v>91683126</v>
      </c>
    </row>
    <row r="483" spans="1:6" x14ac:dyDescent="0.25">
      <c r="A483" s="61" t="str">
        <f>'Trøgstad Lørdag'!E14</f>
        <v>Monica Strengen</v>
      </c>
      <c r="B483" s="61" t="s">
        <v>639</v>
      </c>
      <c r="C483" s="61" t="str">
        <f>'Trøgstad Lørdag'!A14</f>
        <v>07.30-11.30</v>
      </c>
      <c r="D483" s="61" t="str">
        <f>'Trøgstad Lørdag'!B14</f>
        <v>Baneskretariat B2</v>
      </c>
      <c r="E483" s="61" t="str">
        <f>'Trøgstad Lørdag'!D14</f>
        <v>HK Trøgstad</v>
      </c>
      <c r="F483" s="61" t="str">
        <f>'Trøgstad Lørdag'!F14</f>
        <v>990 10 949</v>
      </c>
    </row>
    <row r="484" spans="1:6" x14ac:dyDescent="0.25">
      <c r="A484" s="61" t="str">
        <f>'Skiptvet Fredag'!E8</f>
        <v>Monica Taraldrud</v>
      </c>
      <c r="B484" s="61" t="s">
        <v>629</v>
      </c>
      <c r="C484" s="61" t="str">
        <f>'Skiptvet Fredag'!A8</f>
        <v>17.30-22.00</v>
      </c>
      <c r="D484" s="61" t="str">
        <f>'Skiptvet Fredag'!B8</f>
        <v>Kioskvakt m/ Vaffelrøre</v>
      </c>
      <c r="E484" s="61" t="str">
        <f>'Skiptvet Fredag'!D8</f>
        <v>Skiptvet</v>
      </c>
      <c r="F484" s="61">
        <f>'Skiptvet Fredag'!F8</f>
        <v>95077125</v>
      </c>
    </row>
    <row r="485" spans="1:6" x14ac:dyDescent="0.25">
      <c r="A485" s="61" t="str">
        <f>'Askim Søndag'!E20</f>
        <v>Monica Wielecki</v>
      </c>
      <c r="B485" s="61" t="s">
        <v>637</v>
      </c>
      <c r="C485" s="61" t="str">
        <f>'Askim Søndag'!A20</f>
        <v>10.45-14.45</v>
      </c>
      <c r="D485" s="61" t="str">
        <f>'Askim Søndag'!B20</f>
        <v>Billettsalg</v>
      </c>
      <c r="E485" s="61" t="str">
        <f>'Askim Søndag'!D20</f>
        <v>HK Eidsberg</v>
      </c>
      <c r="F485" s="61">
        <f>'Askim Søndag'!F20</f>
        <v>48178883</v>
      </c>
    </row>
    <row r="486" spans="1:6" x14ac:dyDescent="0.25">
      <c r="A486" s="61" t="str">
        <f>'Askim Fredag'!E15</f>
        <v>Monicka Johansen</v>
      </c>
      <c r="B486" s="61" t="s">
        <v>635</v>
      </c>
      <c r="C486" s="61" t="str">
        <f>'Askim Fredag'!A15</f>
        <v>17.00-22.00</v>
      </c>
      <c r="D486" s="61" t="str">
        <f>'Askim Fredag'!B15</f>
        <v xml:space="preserve">Kioskvakt m/ Vaffelrøre </v>
      </c>
      <c r="E486" s="61" t="str">
        <f>'Askim Fredag'!D15</f>
        <v>HK Eidsberg</v>
      </c>
      <c r="F486" s="61">
        <f>'Askim Fredag'!F15</f>
        <v>97645210</v>
      </c>
    </row>
    <row r="487" spans="1:6" x14ac:dyDescent="0.25">
      <c r="A487" s="61" t="str">
        <f>'U.skolen Søndag'!E19</f>
        <v>Moo Eh</v>
      </c>
      <c r="B487" s="61" t="s">
        <v>625</v>
      </c>
      <c r="C487" s="61" t="str">
        <f>'U.skolen Søndag'!A19</f>
        <v>14.00-18.00</v>
      </c>
      <c r="D487" s="61" t="str">
        <f>'U.skolen Søndag'!B19</f>
        <v>Ryddevakt / Opprydding</v>
      </c>
      <c r="E487" s="61" t="str">
        <f>'U.skolen Søndag'!D19</f>
        <v>Skiptvet</v>
      </c>
      <c r="F487" s="61">
        <f>'U.skolen Søndag'!F19</f>
        <v>48246084</v>
      </c>
    </row>
    <row r="488" spans="1:6" x14ac:dyDescent="0.25">
      <c r="A488" s="61" t="str">
        <f>'Askim Lørdag'!E40</f>
        <v>Morten Berger</v>
      </c>
      <c r="B488" s="61" t="s">
        <v>636</v>
      </c>
      <c r="C488" s="61" t="str">
        <f>'Askim Lørdag'!A40</f>
        <v>10.30-14.30</v>
      </c>
      <c r="D488" s="61" t="str">
        <f>'Askim Lørdag'!B40</f>
        <v>Grillvakt m/ vaffelrøre</v>
      </c>
      <c r="E488" s="61" t="str">
        <f>'Askim Lørdag'!D40</f>
        <v>Askim IF</v>
      </c>
      <c r="F488" s="61" t="str">
        <f>'Askim Lørdag'!F40</f>
        <v>900 98 261</v>
      </c>
    </row>
    <row r="489" spans="1:6" x14ac:dyDescent="0.25">
      <c r="A489" s="61" t="str">
        <f>'Marker Søndag'!E30</f>
        <v>Nanina Bundegaard</v>
      </c>
      <c r="B489" s="61" t="s">
        <v>622</v>
      </c>
      <c r="C489" s="61" t="str">
        <f>'Marker Søndag'!A30</f>
        <v>14.45-17.45</v>
      </c>
      <c r="D489" s="61" t="str">
        <f>'Marker Søndag'!B30</f>
        <v>Kioskvakt m/ Vaffelrøre + opprydding</v>
      </c>
      <c r="E489" s="61" t="str">
        <f>'Marker Søndag'!D30</f>
        <v>Ørje</v>
      </c>
      <c r="F489" s="62">
        <f>'Marker Søndag'!F30</f>
        <v>94987628</v>
      </c>
    </row>
    <row r="490" spans="1:6" x14ac:dyDescent="0.25">
      <c r="A490" s="61" t="str">
        <f>'Askim Lørdag'!E18</f>
        <v>Nils Petter Krogh</v>
      </c>
      <c r="B490" s="61" t="s">
        <v>636</v>
      </c>
      <c r="C490" s="61" t="str">
        <f>'Askim Lørdag'!A18</f>
        <v>07.30-11.30</v>
      </c>
      <c r="D490" s="61" t="str">
        <f>'Askim Lørdag'!B18</f>
        <v>Baneskretariat B1 / rydding av bane</v>
      </c>
      <c r="E490" s="61" t="str">
        <f>'Askim Lørdag'!D18</f>
        <v>Askim IF</v>
      </c>
      <c r="F490" s="61">
        <f>'Askim Lørdag'!F18</f>
        <v>41467991</v>
      </c>
    </row>
    <row r="491" spans="1:6" x14ac:dyDescent="0.25">
      <c r="A491" s="61" t="str">
        <f>'Askim Søndag'!E44</f>
        <v>Nina Borgersen Reklev</v>
      </c>
      <c r="B491" s="61" t="s">
        <v>637</v>
      </c>
      <c r="C491" s="61" t="str">
        <f>'Askim Søndag'!A44</f>
        <v>14.30-18.30</v>
      </c>
      <c r="D491" s="61" t="str">
        <f>'Askim Søndag'!B44</f>
        <v>Grillvakt m/ opprydding m/ vaffelrøre</v>
      </c>
      <c r="E491" s="61" t="str">
        <f>'Askim Søndag'!D44</f>
        <v>HK Eidsberg</v>
      </c>
      <c r="F491" s="61">
        <f>'Askim Søndag'!F44</f>
        <v>93354819</v>
      </c>
    </row>
    <row r="492" spans="1:6" x14ac:dyDescent="0.25">
      <c r="A492" s="61" t="str">
        <f>'VGS Lørdag'!E4</f>
        <v>Nina Ørka</v>
      </c>
      <c r="B492" s="61" t="s">
        <v>627</v>
      </c>
      <c r="C492" s="61" t="str">
        <f>'VGS Lørdag'!A4</f>
        <v>06.45-10.45</v>
      </c>
      <c r="D492" s="61" t="str">
        <f>'VGS Lørdag'!B4</f>
        <v>Billettsalg</v>
      </c>
      <c r="E492" s="61" t="str">
        <f>'VGS Lørdag'!D4</f>
        <v>HK Eidsberg</v>
      </c>
      <c r="F492" s="62" t="str">
        <f>'VGS Lørdag'!F4</f>
        <v>469 70 235</v>
      </c>
    </row>
    <row r="493" spans="1:6" x14ac:dyDescent="0.25">
      <c r="A493" s="61" t="str">
        <f>'VGS Lørdag'!E25</f>
        <v>Ola Gimmingsrud</v>
      </c>
      <c r="B493" s="61" t="s">
        <v>627</v>
      </c>
      <c r="C493" s="61" t="str">
        <f>'VGS Lørdag'!A25</f>
        <v>15.30-19.30</v>
      </c>
      <c r="D493" s="61" t="str">
        <f>'VGS Lørdag'!B25</f>
        <v>Baneskretariat B</v>
      </c>
      <c r="E493" s="61" t="str">
        <f>'VGS Lørdag'!D25</f>
        <v>HK Eidsberg</v>
      </c>
      <c r="F493" s="62">
        <f>'VGS Lørdag'!F25</f>
        <v>90082786</v>
      </c>
    </row>
    <row r="494" spans="1:6" x14ac:dyDescent="0.25">
      <c r="A494" s="61" t="str">
        <f>'Askim Søndag'!E38</f>
        <v>Olaug Dvergsnes Eriksen</v>
      </c>
      <c r="B494" s="61" t="s">
        <v>637</v>
      </c>
      <c r="C494" s="61" t="str">
        <f>'Askim Søndag'!A38</f>
        <v>11.30-15.30</v>
      </c>
      <c r="D494" s="61" t="str">
        <f>'Askim Søndag'!B38</f>
        <v>Baneskretariat B3</v>
      </c>
      <c r="E494" s="61" t="str">
        <f>'Askim Søndag'!D38</f>
        <v>HK Eidsberg</v>
      </c>
      <c r="F494" s="61" t="str">
        <f>'Askim Søndag'!F38</f>
        <v>46970224</v>
      </c>
    </row>
    <row r="495" spans="1:6" x14ac:dyDescent="0.25">
      <c r="A495" s="61" t="str">
        <f>Overnatting!F5</f>
        <v>Ole Chr Heller</v>
      </c>
      <c r="B495" s="61" t="str">
        <f>Overnatting!A5</f>
        <v>Askim VGS Fredag</v>
      </c>
      <c r="C495" s="61" t="str">
        <f>Overnatting!B5</f>
        <v>16.00-19.30</v>
      </c>
      <c r="D495" s="61" t="str">
        <f>Overnatting!C5</f>
        <v>Skole vakt</v>
      </c>
      <c r="E495" s="61" t="str">
        <f>Overnatting!E5</f>
        <v>HK Eidsberg</v>
      </c>
      <c r="F495" s="62">
        <f>Overnatting!G5</f>
        <v>90530021</v>
      </c>
    </row>
    <row r="496" spans="1:6" x14ac:dyDescent="0.25">
      <c r="A496" s="61" t="str">
        <f>Overnatting!F24</f>
        <v>Ole Fagerli</v>
      </c>
      <c r="B496" s="61" t="str">
        <f>Overnatting!A24</f>
        <v>Askim VGS lørdag - Søndag</v>
      </c>
      <c r="C496" s="61" t="str">
        <f>Overnatting!B24</f>
        <v>03.30-07.30</v>
      </c>
      <c r="D496" s="61" t="str">
        <f>Overnatting!C24</f>
        <v>Skolevakt Natt</v>
      </c>
      <c r="E496" s="61" t="str">
        <f>Overnatting!E24</f>
        <v>HK Trøgstad</v>
      </c>
      <c r="F496" s="62">
        <f>Overnatting!G24</f>
        <v>47012139</v>
      </c>
    </row>
    <row r="497" spans="1:6" x14ac:dyDescent="0.25">
      <c r="A497" s="61" t="str">
        <f>'Askim Søndag'!E27</f>
        <v>Ole Martin Aler</v>
      </c>
      <c r="B497" s="61" t="s">
        <v>637</v>
      </c>
      <c r="C497" s="61" t="str">
        <f>'Askim Søndag'!A27</f>
        <v>10.45-14.45</v>
      </c>
      <c r="D497" s="61" t="str">
        <f>'Askim Søndag'!B27</f>
        <v>Lunsj vakt m/ Vaffelrøre</v>
      </c>
      <c r="E497" s="61" t="str">
        <f>'Askim Søndag'!D27</f>
        <v>Eidsberg</v>
      </c>
      <c r="F497" s="61">
        <f>'Askim Søndag'!F27</f>
        <v>91136848</v>
      </c>
    </row>
    <row r="498" spans="1:6" x14ac:dyDescent="0.25">
      <c r="A498" s="61" t="str">
        <f>'VGS Søndag'!E18</f>
        <v>Ole Torp</v>
      </c>
      <c r="B498" s="61" t="s">
        <v>628</v>
      </c>
      <c r="C498" s="61" t="str">
        <f>'VGS Søndag'!A18</f>
        <v>11.30-15.30</v>
      </c>
      <c r="D498" s="61" t="str">
        <f>'VGS Søndag'!B18</f>
        <v>Baneskretariat B + opprydding</v>
      </c>
      <c r="E498" s="61" t="str">
        <f>'VGS Søndag'!D18</f>
        <v>HK Eidsberg</v>
      </c>
      <c r="F498" s="62">
        <f>'VGS Søndag'!F18</f>
        <v>91353135</v>
      </c>
    </row>
    <row r="499" spans="1:6" x14ac:dyDescent="0.25">
      <c r="A499" s="61" t="str">
        <f>'Askim Lørdag'!E17</f>
        <v>Ove Bergersen</v>
      </c>
      <c r="B499" s="61" t="s">
        <v>636</v>
      </c>
      <c r="C499" s="61" t="str">
        <f>'Askim Lørdag'!A17</f>
        <v>07.30-11.30</v>
      </c>
      <c r="D499" s="61" t="str">
        <f>'Askim Lørdag'!B17</f>
        <v>Baneskretariat B1 / rydding av bane</v>
      </c>
      <c r="E499" s="61" t="str">
        <f>'Askim Lørdag'!D17</f>
        <v>Eidsberg</v>
      </c>
      <c r="F499" s="61">
        <f>'Askim Lørdag'!F17</f>
        <v>41934433</v>
      </c>
    </row>
    <row r="500" spans="1:6" x14ac:dyDescent="0.25">
      <c r="A500" s="61" t="str">
        <f>'VGS Lørdag'!E18</f>
        <v>Ove Stenberg</v>
      </c>
      <c r="B500" s="61" t="s">
        <v>627</v>
      </c>
      <c r="C500" s="61" t="str">
        <f>'VGS Lørdag'!A18</f>
        <v>11.30-15.30</v>
      </c>
      <c r="D500" s="61" t="str">
        <f>'VGS Lørdag'!B18</f>
        <v>Baneskretariat B</v>
      </c>
      <c r="E500" s="61" t="str">
        <f>'VGS Lørdag'!D18</f>
        <v>Eidsberg</v>
      </c>
      <c r="F500" s="62">
        <f>'VGS Lørdag'!F18</f>
        <v>90088187</v>
      </c>
    </row>
    <row r="501" spans="1:6" x14ac:dyDescent="0.25">
      <c r="A501" s="61" t="str">
        <f>'Marker Søndag'!E27</f>
        <v>Paal Haneborg</v>
      </c>
      <c r="B501" s="61" t="s">
        <v>622</v>
      </c>
      <c r="C501" s="61" t="str">
        <f>'Marker Søndag'!A27</f>
        <v>11.30-15.30</v>
      </c>
      <c r="D501" s="61" t="str">
        <f>'Marker Søndag'!B27</f>
        <v>Baneskretariat B + opprydding</v>
      </c>
      <c r="E501" s="61" t="str">
        <f>'Marker Søndag'!D27</f>
        <v>Ørje</v>
      </c>
      <c r="F501" s="62">
        <f>'Marker Søndag'!F27</f>
        <v>99411217</v>
      </c>
    </row>
    <row r="502" spans="1:6" x14ac:dyDescent="0.25">
      <c r="A502" s="61" t="str">
        <f>'Spydeberg Fredag'!E11</f>
        <v>Per Eivind Fremmegård</v>
      </c>
      <c r="B502" s="61" t="s">
        <v>632</v>
      </c>
      <c r="C502" s="61" t="str">
        <f>'Spydeberg Fredag'!A11</f>
        <v>17.30-22.00</v>
      </c>
      <c r="D502" s="61" t="str">
        <f>'Spydeberg Fredag'!B11</f>
        <v>Baneskretariat B1</v>
      </c>
      <c r="E502" s="61" t="str">
        <f>'Spydeberg Fredag'!D11</f>
        <v>Spydeberg</v>
      </c>
      <c r="F502" s="61">
        <f>'Spydeberg Fredag'!F11</f>
        <v>91706093</v>
      </c>
    </row>
    <row r="503" spans="1:6" x14ac:dyDescent="0.25">
      <c r="A503" s="61" t="str">
        <f>'Trøgstad Lørdag'!E13</f>
        <v>Per Håkon Eng</v>
      </c>
      <c r="B503" s="61" t="s">
        <v>639</v>
      </c>
      <c r="C503" s="61" t="str">
        <f>'Trøgstad Lørdag'!A13</f>
        <v>07.30-11.30</v>
      </c>
      <c r="D503" s="61" t="str">
        <f>'Trøgstad Lørdag'!B13</f>
        <v>Baneskretariat B2</v>
      </c>
      <c r="E503" s="61" t="str">
        <f>'Trøgstad Lørdag'!D13</f>
        <v>HK Trøgstad</v>
      </c>
      <c r="F503" s="61">
        <f>'Trøgstad Lørdag'!F13</f>
        <v>41266896</v>
      </c>
    </row>
    <row r="504" spans="1:6" x14ac:dyDescent="0.25">
      <c r="A504" s="61" t="str">
        <f>'U.skolen Lørdag'!E12</f>
        <v>Per Roger Johansen</v>
      </c>
      <c r="B504" s="61" t="s">
        <v>624</v>
      </c>
      <c r="C504" s="61" t="str">
        <f>'U.skolen Lørdag'!A12</f>
        <v>07.30-11.30</v>
      </c>
      <c r="D504" s="61" t="str">
        <f>'U.skolen Lørdag'!B12</f>
        <v>Baneskretariat B</v>
      </c>
      <c r="E504" s="61" t="str">
        <f>'U.skolen Lørdag'!D12</f>
        <v>HK Eidsberg</v>
      </c>
      <c r="F504" s="62">
        <f>'U.skolen Lørdag'!F12</f>
        <v>98687993</v>
      </c>
    </row>
    <row r="505" spans="1:6" x14ac:dyDescent="0.25">
      <c r="A505" s="61" t="str">
        <f>'Marker Lørdag'!E35</f>
        <v>Pernille Martinsen</v>
      </c>
      <c r="B505" s="61" t="s">
        <v>621</v>
      </c>
      <c r="C505" s="61" t="str">
        <f>'Marker Lørdag'!A35</f>
        <v>15.30-19.30</v>
      </c>
      <c r="D505" s="61" t="str">
        <f>'Marker Lørdag'!B35</f>
        <v>Kioskvakt m/ Vaffelrøre + Opprydding</v>
      </c>
      <c r="E505" s="61" t="str">
        <f>'Marker Lørdag'!D35</f>
        <v>Ørje</v>
      </c>
      <c r="F505" s="62">
        <f>'Marker Lørdag'!F35</f>
        <v>92804122</v>
      </c>
    </row>
    <row r="506" spans="1:6" x14ac:dyDescent="0.25">
      <c r="A506" s="61" t="str">
        <f>'Askim Lørdag'!E37</f>
        <v>Perwin Zebari</v>
      </c>
      <c r="B506" s="61" t="s">
        <v>636</v>
      </c>
      <c r="C506" s="61" t="str">
        <f>'Askim Lørdag'!A37</f>
        <v>12.00.16.00</v>
      </c>
      <c r="D506" s="61" t="str">
        <f>'Askim Lørdag'!B37</f>
        <v>Ryddevakt + hjelpe til der det trengs</v>
      </c>
      <c r="E506" s="61" t="str">
        <f>'Askim Lørdag'!D37</f>
        <v>Askim IF</v>
      </c>
      <c r="F506" s="61">
        <f>'Askim Lørdag'!F37</f>
        <v>97591469</v>
      </c>
    </row>
    <row r="507" spans="1:6" x14ac:dyDescent="0.25">
      <c r="A507" s="61" t="str">
        <f>'Askim Søndag'!E57</f>
        <v>Petter Roli</v>
      </c>
      <c r="B507" s="61" t="s">
        <v>637</v>
      </c>
      <c r="C507" s="61" t="str">
        <f>'Askim Søndag'!A57</f>
        <v>15.30-20.00</v>
      </c>
      <c r="D507" s="61" t="str">
        <f>'Askim Søndag'!B57</f>
        <v>Baneskretariat B2+ opprydding</v>
      </c>
      <c r="E507" s="61" t="str">
        <f>'Askim Søndag'!D57</f>
        <v>HK Eidsberg</v>
      </c>
      <c r="F507" s="61">
        <f>'Askim Søndag'!F57</f>
        <v>92455375</v>
      </c>
    </row>
    <row r="508" spans="1:6" x14ac:dyDescent="0.25">
      <c r="A508" s="61" t="str">
        <f>'Askim Søndag'!E7</f>
        <v>Raghnhild Olsen</v>
      </c>
      <c r="B508" s="61" t="s">
        <v>637</v>
      </c>
      <c r="C508" s="61" t="str">
        <f>'Askim Søndag'!A7</f>
        <v>06.45-10.45</v>
      </c>
      <c r="D508" s="61" t="str">
        <f>'Askim Søndag'!B7</f>
        <v>Kioskvakt m/ Vaffelrøre</v>
      </c>
      <c r="E508" s="61" t="str">
        <f>'Askim Søndag'!D7</f>
        <v>HK Eidsberg</v>
      </c>
      <c r="F508" s="61">
        <f>'Askim Søndag'!F7</f>
        <v>40856702</v>
      </c>
    </row>
    <row r="509" spans="1:6" x14ac:dyDescent="0.25">
      <c r="A509" s="61" t="str">
        <f>'Askim Søndag'!E37</f>
        <v>Ragnhild Moholt Berget</v>
      </c>
      <c r="B509" s="61" t="s">
        <v>637</v>
      </c>
      <c r="C509" s="61" t="str">
        <f>'Askim Søndag'!A37</f>
        <v>11.30-15.30</v>
      </c>
      <c r="D509" s="61" t="str">
        <f>'Askim Søndag'!B37</f>
        <v>Baneskretariat B2</v>
      </c>
      <c r="E509" s="61" t="str">
        <f>'Askim Søndag'!D37</f>
        <v>HK Trøgstad</v>
      </c>
      <c r="F509" s="61" t="str">
        <f>'Askim Søndag'!F37</f>
        <v>99 56 05 93</v>
      </c>
    </row>
    <row r="510" spans="1:6" x14ac:dyDescent="0.25">
      <c r="A510" s="61" t="str">
        <f>'VGS Søndag'!E9</f>
        <v>Ragnhild Sofie Tofte</v>
      </c>
      <c r="B510" s="61" t="s">
        <v>628</v>
      </c>
      <c r="C510" s="61" t="str">
        <f>'VGS Søndag'!A9</f>
        <v>07.30-11.30</v>
      </c>
      <c r="D510" s="61" t="str">
        <f>'VGS Søndag'!B9</f>
        <v>Baneskretariat B</v>
      </c>
      <c r="E510" s="61" t="str">
        <f>'VGS Søndag'!D9</f>
        <v>Askim IF</v>
      </c>
      <c r="F510" s="62">
        <f>'VGS Søndag'!F9</f>
        <v>93834598</v>
      </c>
    </row>
    <row r="511" spans="1:6" x14ac:dyDescent="0.25">
      <c r="A511" s="61" t="str">
        <f>'Askim Lørdag'!E42</f>
        <v>Randi Halle Bjørkevold</v>
      </c>
      <c r="B511" s="61" t="s">
        <v>636</v>
      </c>
      <c r="C511" s="61" t="str">
        <f>'Askim Lørdag'!A42</f>
        <v>11.30-15.30</v>
      </c>
      <c r="D511" s="61" t="str">
        <f>'Askim Lørdag'!B42</f>
        <v>Baneskretariat B1</v>
      </c>
      <c r="E511" s="61" t="str">
        <f>'Askim Lørdag'!D42</f>
        <v>Askim IF</v>
      </c>
      <c r="F511" s="61">
        <f>'Askim Lørdag'!F42</f>
        <v>93845071</v>
      </c>
    </row>
    <row r="512" spans="1:6" x14ac:dyDescent="0.25">
      <c r="A512" s="61" t="str">
        <f>Overnatting!F8</f>
        <v>Renate Hagquist</v>
      </c>
      <c r="B512" s="61" t="str">
        <f>Overnatting!A8</f>
        <v>Askim VGS Fredag - Lørdag</v>
      </c>
      <c r="C512" s="61" t="str">
        <f>Overnatting!B8</f>
        <v>23.30-03.30</v>
      </c>
      <c r="D512" s="61" t="str">
        <f>Overnatting!C8</f>
        <v>Skolevakt natt</v>
      </c>
      <c r="E512" s="61" t="str">
        <f>Overnatting!E8</f>
        <v>Skiptvet</v>
      </c>
      <c r="F512" s="62">
        <f>Overnatting!G8</f>
        <v>47390020</v>
      </c>
    </row>
    <row r="513" spans="1:6" x14ac:dyDescent="0.25">
      <c r="A513" s="61" t="str">
        <f>'Askim Søndag'!E32</f>
        <v>Renate Knudsen Sletmo</v>
      </c>
      <c r="B513" s="61" t="s">
        <v>637</v>
      </c>
      <c r="C513" s="61" t="str">
        <f>'Askim Søndag'!A32</f>
        <v>10.30-14.30</v>
      </c>
      <c r="D513" s="61" t="str">
        <f>'Askim Søndag'!B32</f>
        <v>Grillvakt m/ opprydding m/ vaffelrøre</v>
      </c>
      <c r="E513" s="61" t="str">
        <f>'Askim Søndag'!D32</f>
        <v>HK Trøgstad</v>
      </c>
      <c r="F513" s="61">
        <f>'Askim Søndag'!F32</f>
        <v>95910226</v>
      </c>
    </row>
    <row r="514" spans="1:6" x14ac:dyDescent="0.25">
      <c r="A514" s="61" t="str">
        <f>'Askim Fredag'!E22</f>
        <v>Renate Kvebekk</v>
      </c>
      <c r="B514" s="61" t="s">
        <v>635</v>
      </c>
      <c r="C514" s="61" t="str">
        <f>'Askim Fredag'!A22</f>
        <v>17.30-22.00</v>
      </c>
      <c r="D514" s="61" t="str">
        <f>'Askim Fredag'!B22</f>
        <v>Baneskretariat B3/ rydding av bane</v>
      </c>
      <c r="E514" s="61" t="str">
        <f>'Askim Fredag'!D22</f>
        <v>Skiptvet</v>
      </c>
      <c r="F514" s="61">
        <f>'Askim Fredag'!F22</f>
        <v>99164456</v>
      </c>
    </row>
    <row r="515" spans="1:6" x14ac:dyDescent="0.25">
      <c r="A515" s="61" t="str">
        <f>'Trøgstad Fredag'!E2</f>
        <v>Richard Jorud</v>
      </c>
      <c r="B515" s="61" t="s">
        <v>638</v>
      </c>
      <c r="C515" s="61" t="str">
        <f>'Trøgstad Fredag'!A2</f>
        <v>16.00-22.00</v>
      </c>
      <c r="D515" s="61" t="str">
        <f>'Trøgstad Fredag'!B2</f>
        <v>Hall ansvarlig</v>
      </c>
      <c r="E515" s="61" t="str">
        <f>'Trøgstad Fredag'!D2</f>
        <v>HK Trøgstad</v>
      </c>
      <c r="F515" s="61">
        <f>'Trøgstad Fredag'!F2</f>
        <v>47702159</v>
      </c>
    </row>
    <row r="516" spans="1:6" x14ac:dyDescent="0.25">
      <c r="A516" s="61" t="str">
        <f>'Trøgstad Lørdag'!E2</f>
        <v>Richard Jorud</v>
      </c>
      <c r="B516" s="61" t="s">
        <v>639</v>
      </c>
      <c r="C516" s="61" t="str">
        <f>'Trøgstad Lørdag'!A2</f>
        <v>06.30-17.30</v>
      </c>
      <c r="D516" s="61" t="str">
        <f>'Trøgstad Lørdag'!B2</f>
        <v>Hall ansvarlig</v>
      </c>
      <c r="E516" s="61" t="str">
        <f>'Trøgstad Lørdag'!D2</f>
        <v>HK Trøgstad</v>
      </c>
      <c r="F516" s="61">
        <f>'Trøgstad Lørdag'!F2</f>
        <v>47702159</v>
      </c>
    </row>
    <row r="517" spans="1:6" x14ac:dyDescent="0.25">
      <c r="A517" s="61" t="str">
        <f>'Trøgstad Søndag'!E2</f>
        <v>Richard Jorud</v>
      </c>
      <c r="B517" s="61" t="s">
        <v>640</v>
      </c>
      <c r="C517" s="61" t="str">
        <f>'Trøgstad Søndag'!A2</f>
        <v>06.30-19.00</v>
      </c>
      <c r="D517" s="61" t="str">
        <f>'Trøgstad Søndag'!B2</f>
        <v>Hall ansvarlig</v>
      </c>
      <c r="E517" s="61" t="str">
        <f>'Trøgstad Søndag'!D2</f>
        <v>Trøgstad</v>
      </c>
      <c r="F517" s="61">
        <f>'Trøgstad Søndag'!F2</f>
        <v>47702159</v>
      </c>
    </row>
    <row r="518" spans="1:6" x14ac:dyDescent="0.25">
      <c r="A518" s="61" t="str">
        <f>'Marker Søndag'!E24</f>
        <v>Rita Berget</v>
      </c>
      <c r="B518" s="61" t="s">
        <v>622</v>
      </c>
      <c r="C518" s="61" t="str">
        <f>'Marker Søndag'!A24</f>
        <v>10.30-15.00</v>
      </c>
      <c r="D518" s="61" t="str">
        <f>'Marker Søndag'!B24</f>
        <v>Grillvakt m/ opprydding m/ vaffelrøre</v>
      </c>
      <c r="E518" s="61" t="str">
        <f>'Marker Søndag'!D24</f>
        <v>Ørje</v>
      </c>
      <c r="F518" s="62">
        <f>'Marker Søndag'!F24</f>
        <v>98212179</v>
      </c>
    </row>
    <row r="519" spans="1:6" x14ac:dyDescent="0.25">
      <c r="A519" s="61" t="str">
        <f>Overnatting!F28</f>
        <v>Rita Larsen</v>
      </c>
      <c r="B519" s="61" t="str">
        <f>Overnatting!A28</f>
        <v>Askim VGS Søndag</v>
      </c>
      <c r="C519" s="61" t="str">
        <f>Overnatting!B28</f>
        <v>07.30-11.30</v>
      </c>
      <c r="D519" s="61" t="str">
        <f>Overnatting!C28</f>
        <v>Skole Vakt</v>
      </c>
      <c r="E519" s="61" t="str">
        <f>Overnatting!E28</f>
        <v>Spydeberg</v>
      </c>
      <c r="F519" s="62">
        <f>Overnatting!G28</f>
        <v>94328038</v>
      </c>
    </row>
    <row r="520" spans="1:6" x14ac:dyDescent="0.25">
      <c r="A520" s="61" t="str">
        <f>'VGS Lørdag'!E10</f>
        <v>Rojan Kader</v>
      </c>
      <c r="B520" s="61" t="s">
        <v>627</v>
      </c>
      <c r="C520" s="61" t="str">
        <f>'VGS Lørdag'!A10</f>
        <v>07.30-11.30</v>
      </c>
      <c r="D520" s="61" t="str">
        <f>'VGS Lørdag'!B10</f>
        <v>Baneskretariat B</v>
      </c>
      <c r="E520" s="61" t="str">
        <f>'VGS Lørdag'!D10</f>
        <v>Eidsberg</v>
      </c>
      <c r="F520" s="62">
        <f>'VGS Lørdag'!F10</f>
        <v>98827861</v>
      </c>
    </row>
    <row r="521" spans="1:6" x14ac:dyDescent="0.25">
      <c r="A521" s="61" t="str">
        <f>'Askim Søndag'!E47</f>
        <v>Rojin Muosa</v>
      </c>
      <c r="B521" s="61" t="s">
        <v>637</v>
      </c>
      <c r="C521" s="61" t="str">
        <f>'Askim Søndag'!A47</f>
        <v>14.45-18.45</v>
      </c>
      <c r="D521" s="61" t="str">
        <f>'Askim Søndag'!B47</f>
        <v>Kioskvakt m/ Vaffelrøre + opprydding</v>
      </c>
      <c r="E521" s="61" t="str">
        <f>'Askim Søndag'!D47</f>
        <v>Askim</v>
      </c>
      <c r="F521" s="61">
        <f>'Askim Søndag'!F47</f>
        <v>97958016</v>
      </c>
    </row>
    <row r="522" spans="1:6" x14ac:dyDescent="0.25">
      <c r="A522" s="61" t="str">
        <f>'Trøgstad Lørdag'!E20</f>
        <v>Ronny Ekeberg</v>
      </c>
      <c r="B522" s="61" t="s">
        <v>639</v>
      </c>
      <c r="C522" s="61" t="str">
        <f>'Trøgstad Lørdag'!A20</f>
        <v>11.30-15.30</v>
      </c>
      <c r="D522" s="61" t="str">
        <f>'Trøgstad Lørdag'!B20</f>
        <v>Kioskvakt m/ Vaffelrøre</v>
      </c>
      <c r="E522" s="61" t="str">
        <f>'Trøgstad Lørdag'!D20</f>
        <v>HK Trøgstad</v>
      </c>
      <c r="F522" s="61">
        <f>'Trøgstad Lørdag'!F20</f>
        <v>48197996</v>
      </c>
    </row>
    <row r="523" spans="1:6" x14ac:dyDescent="0.25">
      <c r="A523" s="61" t="str">
        <f>'Marker Søndag'!E21</f>
        <v>Ronny Vedal</v>
      </c>
      <c r="B523" s="61" t="s">
        <v>622</v>
      </c>
      <c r="C523" s="61" t="str">
        <f>'Marker Søndag'!A21</f>
        <v>14.00-18.00</v>
      </c>
      <c r="D523" s="61" t="str">
        <f>'Marker Søndag'!B21</f>
        <v>Ryddevakt + opprydding</v>
      </c>
      <c r="E523" s="61" t="str">
        <f>'Marker Søndag'!D21</f>
        <v>Ørje</v>
      </c>
      <c r="F523" s="62">
        <f>'Marker Søndag'!F21</f>
        <v>99327838</v>
      </c>
    </row>
    <row r="524" spans="1:6" x14ac:dyDescent="0.25">
      <c r="A524" s="61" t="str">
        <f>'Skiptvet Lørdag'!E22</f>
        <v>Roy Bjerkli</v>
      </c>
      <c r="B524" s="61" t="s">
        <v>630</v>
      </c>
      <c r="C524" s="61" t="str">
        <f>'Skiptvet Lørdag'!A22</f>
        <v>11.30-15.30</v>
      </c>
      <c r="D524" s="61" t="str">
        <f>'Skiptvet Lørdag'!B22</f>
        <v xml:space="preserve">Baneskretariat B </v>
      </c>
      <c r="E524" s="61" t="str">
        <f>'Skiptvet Lørdag'!D22</f>
        <v>Skiptvet</v>
      </c>
      <c r="F524" s="61">
        <f>'Skiptvet Lørdag'!F22</f>
        <v>98213327</v>
      </c>
    </row>
    <row r="525" spans="1:6" x14ac:dyDescent="0.25">
      <c r="A525" s="61" t="str">
        <f>'U.skolen Søndag'!E11</f>
        <v>Rune Fladberg</v>
      </c>
      <c r="B525" s="61" t="s">
        <v>625</v>
      </c>
      <c r="C525" s="61" t="str">
        <f>'U.skolen Søndag'!A11</f>
        <v>07.30-11.30</v>
      </c>
      <c r="D525" s="61" t="str">
        <f>'U.skolen Søndag'!B11</f>
        <v>Baneskretariat B</v>
      </c>
      <c r="E525" s="61" t="str">
        <f>'U.skolen Søndag'!D11</f>
        <v>HK Eidsberg</v>
      </c>
      <c r="F525" s="61">
        <f>'U.skolen Søndag'!F11</f>
        <v>90551695</v>
      </c>
    </row>
    <row r="526" spans="1:6" x14ac:dyDescent="0.25">
      <c r="A526" s="61" t="str">
        <f>'Trøgstad Søndag'!E14</f>
        <v>Rune og Anne Britt Saxrud</v>
      </c>
      <c r="B526" s="61" t="s">
        <v>640</v>
      </c>
      <c r="C526" s="61" t="str">
        <f>'Trøgstad Søndag'!A14</f>
        <v>07.30-11.30</v>
      </c>
      <c r="D526" s="61" t="str">
        <f>'Trøgstad Søndag'!B14</f>
        <v>Baneskretariat B2</v>
      </c>
      <c r="E526" s="61" t="str">
        <f>'Trøgstad Søndag'!D14</f>
        <v>HK Trøgstad</v>
      </c>
      <c r="F526" s="61" t="str">
        <f>'Trøgstad Søndag'!F14</f>
        <v>948 95 848</v>
      </c>
    </row>
    <row r="527" spans="1:6" x14ac:dyDescent="0.25">
      <c r="A527" s="61" t="str">
        <f>'Marker Lørdag'!E37</f>
        <v>Ruth Hege Muskaug</v>
      </c>
      <c r="B527" s="61" t="s">
        <v>621</v>
      </c>
      <c r="C527" s="61" t="str">
        <f>'Marker Lørdag'!A37</f>
        <v>14.00-18.00</v>
      </c>
      <c r="D527" s="61" t="str">
        <f>'Marker Lørdag'!B37</f>
        <v>Ryddevakt + Opprydding</v>
      </c>
      <c r="E527" s="61" t="str">
        <f>'Marker Lørdag'!D37</f>
        <v>Ørje</v>
      </c>
      <c r="F527" s="62">
        <f>'Marker Lørdag'!F37</f>
        <v>93235239</v>
      </c>
    </row>
    <row r="528" spans="1:6" x14ac:dyDescent="0.25">
      <c r="A528" s="61" t="str">
        <f>Overnatting!F4</f>
        <v>Rønnaug Hovde</v>
      </c>
      <c r="B528" s="61" t="str">
        <f>Overnatting!A4</f>
        <v>Askim VGS Fredag</v>
      </c>
      <c r="C528" s="61" t="str">
        <f>Overnatting!B4</f>
        <v>16.00-19.30</v>
      </c>
      <c r="D528" s="61" t="str">
        <f>Overnatting!C4</f>
        <v>Skole vakt</v>
      </c>
      <c r="E528" s="61" t="str">
        <f>Overnatting!E4</f>
        <v>Spydeberg</v>
      </c>
      <c r="F528" s="62">
        <f>Overnatting!G4</f>
        <v>90629607</v>
      </c>
    </row>
    <row r="529" spans="1:6" x14ac:dyDescent="0.25">
      <c r="A529" s="61" t="str">
        <f>'Marker Søndag'!E18</f>
        <v>Saada Siyad Mahamud</v>
      </c>
      <c r="B529" s="61" t="s">
        <v>622</v>
      </c>
      <c r="C529" s="61" t="str">
        <f>'Marker Søndag'!A18</f>
        <v>10.45-14.45</v>
      </c>
      <c r="D529" s="61" t="str">
        <f>'Marker Søndag'!B18</f>
        <v>Kioskvakt m/ Vaffelrøre + opprydding</v>
      </c>
      <c r="E529" s="61" t="str">
        <f>'Marker Søndag'!D18</f>
        <v>Ørje</v>
      </c>
      <c r="F529" s="62">
        <f>'Marker Søndag'!F18</f>
        <v>46310045</v>
      </c>
    </row>
    <row r="530" spans="1:6" x14ac:dyDescent="0.25">
      <c r="A530" s="61" t="str">
        <f>'VGS Lørdag'!E6</f>
        <v>Sarah Raza</v>
      </c>
      <c r="B530" s="61" t="s">
        <v>627</v>
      </c>
      <c r="C530" s="61" t="str">
        <f>'VGS Lørdag'!A6</f>
        <v>06.45-10.45</v>
      </c>
      <c r="D530" s="61" t="str">
        <f>'VGS Lørdag'!B6</f>
        <v>Kioskvakt m/ Vaffelrøre</v>
      </c>
      <c r="E530" s="61" t="str">
        <f>'VGS Lørdag'!D6</f>
        <v>Askim If</v>
      </c>
      <c r="F530" s="62">
        <f>'VGS Lørdag'!F6</f>
        <v>46714210</v>
      </c>
    </row>
    <row r="531" spans="1:6" x14ac:dyDescent="0.25">
      <c r="A531" s="61" t="str">
        <f>Overnatting!F15</f>
        <v>Satrap Mokhtari</v>
      </c>
      <c r="B531" s="61" t="str">
        <f>Overnatting!A15</f>
        <v>Askim VGS Lørdag</v>
      </c>
      <c r="C531" s="61" t="str">
        <f>Overnatting!B15</f>
        <v>07.30-11.30</v>
      </c>
      <c r="D531" s="61" t="str">
        <f>Overnatting!C15</f>
        <v>Skole Vakt</v>
      </c>
      <c r="E531" s="61" t="str">
        <f>Overnatting!E15</f>
        <v>HK Eidsberg</v>
      </c>
      <c r="F531" s="62" t="str">
        <f>Overnatting!G15</f>
        <v>97381129</v>
      </c>
    </row>
    <row r="532" spans="1:6" x14ac:dyDescent="0.25">
      <c r="A532" s="61" t="str">
        <f>'Askim Lørdag'!E60</f>
        <v>Shrin Aradeny</v>
      </c>
      <c r="B532" s="61" t="s">
        <v>636</v>
      </c>
      <c r="C532" s="61" t="str">
        <f>'Askim Lørdag'!A60</f>
        <v>16.00-20.00</v>
      </c>
      <c r="D532" s="61" t="str">
        <f>'Askim Lørdag'!B60</f>
        <v>Ryddevakt</v>
      </c>
      <c r="E532" s="61" t="str">
        <f>'Askim Lørdag'!D60</f>
        <v>Askim If</v>
      </c>
      <c r="F532" s="61">
        <f>'Askim Lørdag'!F60</f>
        <v>90646388</v>
      </c>
    </row>
    <row r="533" spans="1:6" x14ac:dyDescent="0.25">
      <c r="A533" s="61" t="str">
        <f>'Askim Søndag'!E55</f>
        <v>Sigbjørn Julien</v>
      </c>
      <c r="B533" s="61" t="s">
        <v>637</v>
      </c>
      <c r="C533" s="61" t="str">
        <f>'Askim Søndag'!A55</f>
        <v>15.30-20.00</v>
      </c>
      <c r="D533" s="61" t="str">
        <f>'Askim Søndag'!B55</f>
        <v>Baneskretariat B1 + opprydding</v>
      </c>
      <c r="E533" s="61" t="str">
        <f>'Askim Søndag'!D55</f>
        <v>HK Eidsberg</v>
      </c>
      <c r="F533" s="61">
        <f>'Askim Søndag'!F55</f>
        <v>48141431</v>
      </c>
    </row>
    <row r="534" spans="1:6" x14ac:dyDescent="0.25">
      <c r="A534" s="61" t="str">
        <f>'VGS Lørdag'!E23</f>
        <v>Signe Solberg</v>
      </c>
      <c r="B534" s="61" t="s">
        <v>627</v>
      </c>
      <c r="C534" s="61" t="str">
        <f>'VGS Lørdag'!A23</f>
        <v>14.45-18.45</v>
      </c>
      <c r="D534" s="61" t="str">
        <f>'VGS Lørdag'!B23</f>
        <v>Kioskvakt m/ Vaffelrøre</v>
      </c>
      <c r="E534" s="61" t="str">
        <f>'VGS Lørdag'!D23</f>
        <v>HK Eidsberg</v>
      </c>
      <c r="F534" s="62">
        <f>'VGS Lørdag'!F23</f>
        <v>92852161</v>
      </c>
    </row>
    <row r="535" spans="1:6" x14ac:dyDescent="0.25">
      <c r="A535" s="61" t="str">
        <f>'Askim Søndag'!E9</f>
        <v>Sigrun Glitten</v>
      </c>
      <c r="B535" s="61" t="s">
        <v>637</v>
      </c>
      <c r="C535" s="61" t="str">
        <f>'Askim Søndag'!A9</f>
        <v>07.30-11.30</v>
      </c>
      <c r="D535" s="61" t="str">
        <f>'Askim Søndag'!B9</f>
        <v xml:space="preserve">Kioskvakt m/ Vaffelrøre </v>
      </c>
      <c r="E535" s="61" t="str">
        <f>'Askim Søndag'!D9</f>
        <v>HK Eidsberg</v>
      </c>
      <c r="F535" s="61">
        <f>'Askim Søndag'!F9</f>
        <v>48155013</v>
      </c>
    </row>
    <row r="536" spans="1:6" x14ac:dyDescent="0.25">
      <c r="A536" s="61" t="str">
        <f>'VGS Søndag'!E15</f>
        <v>Silje Rustad</v>
      </c>
      <c r="B536" s="61" t="s">
        <v>628</v>
      </c>
      <c r="C536" s="61" t="str">
        <f>'VGS Søndag'!A15</f>
        <v>11.15-15.45</v>
      </c>
      <c r="D536" s="61" t="str">
        <f>'VGS Søndag'!B15</f>
        <v>Kioskvakt m/ Vaffelrøre</v>
      </c>
      <c r="E536" s="61" t="str">
        <f>'VGS Søndag'!D15</f>
        <v>Askim IF</v>
      </c>
      <c r="F536" s="62">
        <f>'VGS Søndag'!F15</f>
        <v>92865557</v>
      </c>
    </row>
    <row r="537" spans="1:6" x14ac:dyDescent="0.25">
      <c r="A537" s="61" t="str">
        <f>'Trøgstad Lørdag'!E35</f>
        <v>Silje Schjønning</v>
      </c>
      <c r="B537" s="61" t="s">
        <v>639</v>
      </c>
      <c r="C537" s="61" t="str">
        <f>'Trøgstad Lørdag'!A35</f>
        <v>15.30-19.30</v>
      </c>
      <c r="D537" s="61" t="str">
        <f>'Trøgstad Lørdag'!B35</f>
        <v>Baneskretariat B1</v>
      </c>
      <c r="E537" s="61" t="str">
        <f>'Trøgstad Lørdag'!D35</f>
        <v>HK Trøgstad</v>
      </c>
      <c r="F537" s="61" t="str">
        <f>'Trøgstad Lørdag'!F35</f>
        <v>926 15 922</v>
      </c>
    </row>
    <row r="538" spans="1:6" x14ac:dyDescent="0.25">
      <c r="A538" s="61" t="str">
        <f>'Askim Lørdag'!E22</f>
        <v>Siri E.Andersen</v>
      </c>
      <c r="B538" s="61" t="s">
        <v>636</v>
      </c>
      <c r="C538" s="61" t="str">
        <f>'Askim Lørdag'!A22</f>
        <v>07.30-11.30</v>
      </c>
      <c r="D538" s="61" t="str">
        <f>'Askim Lørdag'!B22</f>
        <v>Baneskretariat B3/ rydding av bane</v>
      </c>
      <c r="E538" s="61" t="str">
        <f>'Askim Lørdag'!D22</f>
        <v>Askim IF</v>
      </c>
      <c r="F538" s="61">
        <f>'Askim Lørdag'!F22</f>
        <v>93651936</v>
      </c>
    </row>
    <row r="539" spans="1:6" x14ac:dyDescent="0.25">
      <c r="A539" s="61" t="str">
        <f>'Trøgstad Søndag'!E23</f>
        <v>Sissel Berger Steen</v>
      </c>
      <c r="B539" s="61" t="s">
        <v>640</v>
      </c>
      <c r="C539" s="61" t="str">
        <f>'Trøgstad Søndag'!A23</f>
        <v>11.30-15.30</v>
      </c>
      <c r="D539" s="61" t="str">
        <f>'Trøgstad Søndag'!B23</f>
        <v>Baneskretariat B1</v>
      </c>
      <c r="E539" s="61" t="str">
        <f>'Trøgstad Søndag'!D23</f>
        <v>HK Trøgstad</v>
      </c>
      <c r="F539" s="61">
        <f>'Trøgstad Søndag'!F23</f>
        <v>95056792</v>
      </c>
    </row>
    <row r="540" spans="1:6" x14ac:dyDescent="0.25">
      <c r="A540" s="61" t="str">
        <f>'Spydeberg Lørdag'!E22</f>
        <v>Sonja Helene Skaug</v>
      </c>
      <c r="B540" s="61" t="s">
        <v>633</v>
      </c>
      <c r="C540" s="61" t="str">
        <f>'Spydeberg Lørdag'!A22</f>
        <v>14.45-19.00</v>
      </c>
      <c r="D540" s="61" t="str">
        <f>'Spydeberg Lørdag'!B22</f>
        <v>Billettsalg</v>
      </c>
      <c r="E540" s="61" t="str">
        <f>'Spydeberg Lørdag'!D22</f>
        <v>Spydeberg</v>
      </c>
      <c r="F540" s="61">
        <f>'Spydeberg Lørdag'!F22</f>
        <v>40642669</v>
      </c>
    </row>
    <row r="541" spans="1:6" x14ac:dyDescent="0.25">
      <c r="A541" s="61" t="str">
        <f>'Trøgstad Lørdag'!E32</f>
        <v>Siv Miland</v>
      </c>
      <c r="B541" s="61" t="s">
        <v>639</v>
      </c>
      <c r="C541" s="61" t="str">
        <f>'Trøgstad Lørdag'!A32</f>
        <v>15.30-19.30</v>
      </c>
      <c r="D541" s="61" t="str">
        <f>'Trøgstad Lørdag'!B32</f>
        <v>Kioskvakt m/ Vaffelrøre</v>
      </c>
      <c r="E541" s="61" t="str">
        <f>'Trøgstad Lørdag'!D32</f>
        <v>HK Trøgstad</v>
      </c>
      <c r="F541" s="61" t="str">
        <f>'Trøgstad Lørdag'!F32</f>
        <v>995 60 668</v>
      </c>
    </row>
    <row r="542" spans="1:6" x14ac:dyDescent="0.25">
      <c r="A542" s="61" t="str">
        <f>'Askim Søndag'!E59</f>
        <v>Solfrid Danielsen</v>
      </c>
      <c r="B542" s="61" t="s">
        <v>637</v>
      </c>
      <c r="C542" s="61" t="str">
        <f>'Askim Søndag'!A59</f>
        <v>15.30-20.00</v>
      </c>
      <c r="D542" s="61" t="str">
        <f>'Askim Søndag'!B59</f>
        <v>Baneskretariat B3+ opprydding</v>
      </c>
      <c r="E542" s="61" t="str">
        <f>'Askim Søndag'!D59</f>
        <v>HK Eidsberg</v>
      </c>
      <c r="F542" s="61">
        <f>'Askim Søndag'!F59</f>
        <v>97539245</v>
      </c>
    </row>
    <row r="543" spans="1:6" x14ac:dyDescent="0.25">
      <c r="A543" s="61" t="str">
        <f>'Spydeberg Søndag'!E22</f>
        <v>Tina Sneve</v>
      </c>
      <c r="B543" s="61" t="s">
        <v>634</v>
      </c>
      <c r="C543" s="61" t="str">
        <f>'Spydeberg Søndag'!A22</f>
        <v>14.45-19.00</v>
      </c>
      <c r="D543" s="61" t="str">
        <f>'Spydeberg Søndag'!B22</f>
        <v>Billettsalg + Opprydding</v>
      </c>
      <c r="E543" s="61" t="str">
        <f>'Spydeberg Søndag'!D22</f>
        <v>Spydeberg</v>
      </c>
      <c r="F543" s="61">
        <f>'Spydeberg Søndag'!F22</f>
        <v>0</v>
      </c>
    </row>
    <row r="544" spans="1:6" x14ac:dyDescent="0.25">
      <c r="A544" s="61" t="str">
        <f>'U.skolen Søndag'!E22</f>
        <v>Steinar Andresen</v>
      </c>
      <c r="B544" s="61" t="s">
        <v>625</v>
      </c>
      <c r="C544" s="61" t="str">
        <f>'U.skolen Søndag'!A22</f>
        <v>11.30-15.30</v>
      </c>
      <c r="D544" s="61" t="str">
        <f>'U.skolen Søndag'!B22</f>
        <v>Baneskretariat B/ Opprydding</v>
      </c>
      <c r="E544" s="61" t="str">
        <f>'U.skolen Søndag'!D22</f>
        <v>HK Eidsberg</v>
      </c>
      <c r="F544" s="61">
        <f>'U.skolen Søndag'!F22</f>
        <v>93282462</v>
      </c>
    </row>
    <row r="545" spans="1:6" x14ac:dyDescent="0.25">
      <c r="A545" s="61" t="str">
        <f>'Skiptvet Lørdag'!E4</f>
        <v>Stig Hovland</v>
      </c>
      <c r="B545" s="61" t="s">
        <v>630</v>
      </c>
      <c r="C545" s="61" t="str">
        <f>'Skiptvet Lørdag'!A4</f>
        <v>06.45-10.45</v>
      </c>
      <c r="D545" s="61" t="str">
        <f>'Skiptvet Lørdag'!B4</f>
        <v>Billettsalg</v>
      </c>
      <c r="E545" s="61" t="str">
        <f>'Skiptvet Lørdag'!D4</f>
        <v>Skiptvet</v>
      </c>
      <c r="F545" s="61">
        <f>'Skiptvet Lørdag'!F4</f>
        <v>93445987</v>
      </c>
    </row>
    <row r="546" spans="1:6" x14ac:dyDescent="0.25">
      <c r="A546" s="61" t="str">
        <f>Overnatting!F25</f>
        <v>Stig Nilsen</v>
      </c>
      <c r="B546" s="61" t="str">
        <f>Overnatting!A25</f>
        <v>Askim VGS lørdag - Søndag</v>
      </c>
      <c r="C546" s="61" t="str">
        <f>Overnatting!B25</f>
        <v>03.30-07.30</v>
      </c>
      <c r="D546" s="61" t="str">
        <f>Overnatting!C25</f>
        <v>Skolevakt Natt</v>
      </c>
      <c r="E546" s="61" t="str">
        <f>Overnatting!E25</f>
        <v>Skiptvet</v>
      </c>
      <c r="F546" s="62">
        <f>Overnatting!G25</f>
        <v>0</v>
      </c>
    </row>
    <row r="547" spans="1:6" x14ac:dyDescent="0.25">
      <c r="A547" s="61" t="str">
        <f>Overnatting!F30</f>
        <v>Stina Frøshaug</v>
      </c>
      <c r="B547" s="61" t="str">
        <f>Overnatting!A30</f>
        <v>Askim VGS Søndag</v>
      </c>
      <c r="C547" s="61" t="str">
        <f>Overnatting!B30</f>
        <v>10.00-14.00</v>
      </c>
      <c r="D547" s="61" t="str">
        <f>Overnatting!C30</f>
        <v>Skole Vakt</v>
      </c>
      <c r="E547" s="61" t="str">
        <f>Overnatting!E30</f>
        <v>HK Eidsberg</v>
      </c>
      <c r="F547" s="62">
        <f>Overnatting!G30</f>
        <v>93030009</v>
      </c>
    </row>
    <row r="548" spans="1:6" x14ac:dyDescent="0.25">
      <c r="A548" s="61" t="str">
        <f>'Marker Lørdag'!E23</f>
        <v>Stine Berger</v>
      </c>
      <c r="B548" s="61" t="s">
        <v>621</v>
      </c>
      <c r="C548" s="61" t="str">
        <f>'Marker Lørdag'!A23</f>
        <v>10.00-14.00</v>
      </c>
      <c r="D548" s="61" t="str">
        <f>'Marker Lørdag'!B23</f>
        <v>Grillvakt m/ opprydding m/ vaffelrøre</v>
      </c>
      <c r="E548" s="61" t="str">
        <f>'Marker Lørdag'!D23</f>
        <v>Ørje</v>
      </c>
      <c r="F548" s="62">
        <f>'Marker Lørdag'!F23</f>
        <v>93844634</v>
      </c>
    </row>
    <row r="549" spans="1:6" x14ac:dyDescent="0.25">
      <c r="A549" s="61" t="str">
        <f>'Trøgstad Søndag'!E35</f>
        <v>Stine Eknes/John-Cato Eknes</v>
      </c>
      <c r="B549" s="61" t="s">
        <v>640</v>
      </c>
      <c r="C549" s="61" t="str">
        <f>'Trøgstad Søndag'!A35</f>
        <v>15.30-19.30</v>
      </c>
      <c r="D549" s="61" t="str">
        <f>'Trøgstad Søndag'!B35</f>
        <v>Baneskretariat B1</v>
      </c>
      <c r="E549" s="61" t="str">
        <f>'Trøgstad Søndag'!D35</f>
        <v>HK Trøgstad</v>
      </c>
      <c r="F549" s="61" t="str">
        <f>'Trøgstad Søndag'!F35</f>
        <v>907 93 510 / 453 96 537</v>
      </c>
    </row>
    <row r="550" spans="1:6" x14ac:dyDescent="0.25">
      <c r="A550" s="61" t="str">
        <f>'Askim Fredag'!E13</f>
        <v>Susanne Heer Kopperud</v>
      </c>
      <c r="B550" s="61" t="s">
        <v>635</v>
      </c>
      <c r="C550" s="61" t="str">
        <f>'Askim Fredag'!A13</f>
        <v>17.00-22.00</v>
      </c>
      <c r="D550" s="61" t="str">
        <f>'Askim Fredag'!B13</f>
        <v>Kioskvakt m/ Vaffelrøre</v>
      </c>
      <c r="E550" s="61" t="str">
        <f>'Askim Fredag'!D13</f>
        <v>HK Eidsberg</v>
      </c>
      <c r="F550" s="61">
        <f>'Askim Fredag'!F13</f>
        <v>99578703</v>
      </c>
    </row>
    <row r="551" spans="1:6" x14ac:dyDescent="0.25">
      <c r="A551" s="61" t="str">
        <f>'Spydeberg Søndag'!E19</f>
        <v>Suzanne Wood Bråthen</v>
      </c>
      <c r="B551" s="61" t="s">
        <v>634</v>
      </c>
      <c r="C551" s="61" t="str">
        <f>'Spydeberg Søndag'!A19</f>
        <v>11.30-15.30</v>
      </c>
      <c r="D551" s="61" t="str">
        <f>'Spydeberg Søndag'!B19</f>
        <v>Baneskretariat B + Opprydding</v>
      </c>
      <c r="E551" s="61" t="str">
        <f>'Spydeberg Søndag'!D19</f>
        <v>Spydeberg</v>
      </c>
      <c r="F551" s="61">
        <f>'Spydeberg Søndag'!F19</f>
        <v>93633123</v>
      </c>
    </row>
    <row r="552" spans="1:6" x14ac:dyDescent="0.25">
      <c r="A552" s="61" t="str">
        <f>'Askim Lørdag'!E39</f>
        <v>Svein Tore Christoffersen</v>
      </c>
      <c r="B552" s="61" t="s">
        <v>636</v>
      </c>
      <c r="C552" s="61" t="str">
        <f>'Askim Lørdag'!A39</f>
        <v>10.30-14.30</v>
      </c>
      <c r="D552" s="61" t="str">
        <f>'Askim Lørdag'!B39</f>
        <v>Grillvakt m/ vaffelrøre</v>
      </c>
      <c r="E552" s="61" t="str">
        <f>'Askim Lørdag'!D39</f>
        <v>Askim IF</v>
      </c>
      <c r="F552" s="61" t="str">
        <f>'Askim Lørdag'!F39</f>
        <v>976 51 561</v>
      </c>
    </row>
    <row r="553" spans="1:6" x14ac:dyDescent="0.25">
      <c r="A553" s="61" t="str">
        <f>'Marker Lørdag'!E21</f>
        <v>Svend Iversen</v>
      </c>
      <c r="B553" s="61" t="s">
        <v>621</v>
      </c>
      <c r="C553" s="61" t="str">
        <f>'Marker Lørdag'!A21</f>
        <v>10.00-14.00</v>
      </c>
      <c r="D553" s="61" t="str">
        <f>'Marker Lørdag'!B21</f>
        <v>Ryddevakt</v>
      </c>
      <c r="E553" s="61" t="str">
        <f>'Marker Lørdag'!D21</f>
        <v>Ørje</v>
      </c>
      <c r="F553" s="62">
        <f>'Marker Lørdag'!F21</f>
        <v>93218851</v>
      </c>
    </row>
    <row r="554" spans="1:6" x14ac:dyDescent="0.25">
      <c r="A554" s="61" t="str">
        <f>'Spydeberg Søndag'!E16</f>
        <v>Svitlana Riseberg</v>
      </c>
      <c r="B554" s="61" t="s">
        <v>634</v>
      </c>
      <c r="C554" s="61" t="str">
        <f>'Spydeberg Søndag'!A16</f>
        <v>10.45-14.45</v>
      </c>
      <c r="D554" s="61" t="str">
        <f>'Spydeberg Søndag'!B16</f>
        <v>Kioskvakt m/ Vaffelrøre + opprydding</v>
      </c>
      <c r="E554" s="61" t="str">
        <f>'Spydeberg Søndag'!D16</f>
        <v>Spydeberg</v>
      </c>
      <c r="F554" s="61">
        <f>'Spydeberg Søndag'!F16</f>
        <v>41581596</v>
      </c>
    </row>
    <row r="555" spans="1:6" x14ac:dyDescent="0.25">
      <c r="A555" s="61" t="str">
        <f>'Spydeberg Fredag'!E8</f>
        <v>Sølvi Økelsrud</v>
      </c>
      <c r="B555" s="61" t="s">
        <v>632</v>
      </c>
      <c r="C555" s="61" t="str">
        <f>'Spydeberg Fredag'!A8</f>
        <v>17.30-22.00</v>
      </c>
      <c r="D555" s="61" t="str">
        <f>'Spydeberg Fredag'!B8</f>
        <v>Kioskvakt m/ Vaffelrøre</v>
      </c>
      <c r="E555" s="61" t="str">
        <f>'Spydeberg Fredag'!D8</f>
        <v>Spydeberg</v>
      </c>
      <c r="F555" s="61">
        <f>'Spydeberg Fredag'!F8</f>
        <v>92658522</v>
      </c>
    </row>
    <row r="556" spans="1:6" x14ac:dyDescent="0.25">
      <c r="A556" s="61" t="str">
        <f>'Spydeberg Lørdag'!E15</f>
        <v>Søvi Økelsrud</v>
      </c>
      <c r="B556" s="61" t="s">
        <v>633</v>
      </c>
      <c r="C556" s="61" t="str">
        <f>'Spydeberg Lørdag'!A15</f>
        <v>10.45-14.45</v>
      </c>
      <c r="D556" s="61" t="str">
        <f>'Spydeberg Lørdag'!B15</f>
        <v>Kioskvakt m/ Vaffelrøre</v>
      </c>
      <c r="E556" s="61" t="str">
        <f>'Spydeberg Lørdag'!D15</f>
        <v>Spydeberg</v>
      </c>
      <c r="F556" s="61">
        <f>'Spydeberg Lørdag'!F15</f>
        <v>92658522</v>
      </c>
    </row>
    <row r="557" spans="1:6" x14ac:dyDescent="0.25">
      <c r="A557" s="61" t="str">
        <f>'Askim Fredag'!E8</f>
        <v>Tanja Solberg</v>
      </c>
      <c r="B557" s="61" t="s">
        <v>635</v>
      </c>
      <c r="C557" s="61" t="str">
        <f>'Askim Fredag'!A8</f>
        <v>17.00-22.00</v>
      </c>
      <c r="D557" s="61" t="str">
        <f>'Askim Fredag'!B8</f>
        <v>Billettsalg</v>
      </c>
      <c r="E557" s="61" t="str">
        <f>'Askim Fredag'!D8</f>
        <v>HK Eidsberg</v>
      </c>
      <c r="F557" s="61" t="str">
        <f>'Askim Fredag'!F8</f>
        <v>402 32 422</v>
      </c>
    </row>
    <row r="558" spans="1:6" x14ac:dyDescent="0.25">
      <c r="A558" s="61" t="str">
        <f>'Trøgstad Søndag'!E37</f>
        <v>Terje Salvesen</v>
      </c>
      <c r="B558" s="61" t="s">
        <v>640</v>
      </c>
      <c r="C558" s="61" t="str">
        <f>'Trøgstad Søndag'!A37</f>
        <v>15.30-19.30</v>
      </c>
      <c r="D558" s="61" t="str">
        <f>'Trøgstad Søndag'!B37</f>
        <v>Baneskretariat B2</v>
      </c>
      <c r="E558" s="61" t="str">
        <f>'Trøgstad Søndag'!D37</f>
        <v>HK Trøgstad</v>
      </c>
      <c r="F558" s="61">
        <f>'Trøgstad Søndag'!F37</f>
        <v>95044444</v>
      </c>
    </row>
    <row r="559" spans="1:6" x14ac:dyDescent="0.25">
      <c r="A559" s="61" t="str">
        <f>'Trøgstad Søndag'!E9</f>
        <v>Terje Saxrud/Nucharion Wongseeda</v>
      </c>
      <c r="B559" s="61" t="s">
        <v>640</v>
      </c>
      <c r="C559" s="61" t="str">
        <f>'Trøgstad Søndag'!A9</f>
        <v>06.45-10.45</v>
      </c>
      <c r="D559" s="61" t="str">
        <f>'Trøgstad Søndag'!B9</f>
        <v>Ryddevakt</v>
      </c>
      <c r="E559" s="61" t="str">
        <f>'Trøgstad Søndag'!D9</f>
        <v>HK Trøgstad</v>
      </c>
      <c r="F559" s="61" t="str">
        <f>'Trøgstad Søndag'!F9</f>
        <v>417 33 855 / 917 91 594</v>
      </c>
    </row>
    <row r="560" spans="1:6" x14ac:dyDescent="0.25">
      <c r="A560" s="61" t="str">
        <f>'VGS Lørdag'!E20</f>
        <v>Thea Fredriksen</v>
      </c>
      <c r="B560" s="61" t="s">
        <v>627</v>
      </c>
      <c r="C560" s="61" t="str">
        <f>'VGS Lørdag'!A20</f>
        <v>14.45-18.45</v>
      </c>
      <c r="D560" s="61" t="str">
        <f>'VGS Lørdag'!B20</f>
        <v>Billettsalg</v>
      </c>
      <c r="E560" s="61" t="str">
        <f>'VGS Lørdag'!D20</f>
        <v>HK Eidsberg</v>
      </c>
      <c r="F560" s="62">
        <f>'VGS Lørdag'!F20</f>
        <v>97699428</v>
      </c>
    </row>
    <row r="561" spans="1:6" x14ac:dyDescent="0.25">
      <c r="A561" s="61" t="str">
        <f>'Skiptvet Fredag'!E9</f>
        <v>Therese Haltuff</v>
      </c>
      <c r="B561" s="61" t="s">
        <v>629</v>
      </c>
      <c r="C561" s="61" t="str">
        <f>'Skiptvet Fredag'!A9</f>
        <v>17.30-22.00</v>
      </c>
      <c r="D561" s="61" t="str">
        <f>'Skiptvet Fredag'!B9</f>
        <v>Ryddevakt</v>
      </c>
      <c r="E561" s="61" t="str">
        <f>'Skiptvet Fredag'!D9</f>
        <v>Skiptvet</v>
      </c>
      <c r="F561" s="61">
        <f>'Skiptvet Fredag'!F9</f>
        <v>92646749</v>
      </c>
    </row>
    <row r="562" spans="1:6" x14ac:dyDescent="0.25">
      <c r="A562" s="61" t="str">
        <f>'VGS Lørdag'!E15</f>
        <v>Therese Krokeide</v>
      </c>
      <c r="B562" s="61" t="s">
        <v>627</v>
      </c>
      <c r="C562" s="61" t="str">
        <f>'VGS Lørdag'!A15</f>
        <v>10.45-14.45</v>
      </c>
      <c r="D562" s="61" t="str">
        <f>'VGS Lørdag'!B15</f>
        <v>Kioskvakt m/ Vaffelrøre</v>
      </c>
      <c r="E562" s="61" t="str">
        <f>'VGS Lørdag'!D15</f>
        <v>HK Trøgstad</v>
      </c>
      <c r="F562" s="62">
        <f>'VGS Lørdag'!F15</f>
        <v>97716084</v>
      </c>
    </row>
    <row r="563" spans="1:6" x14ac:dyDescent="0.25">
      <c r="A563" s="61" t="str">
        <f>'Askim Lørdag'!E10</f>
        <v>Therese Martinsen</v>
      </c>
      <c r="B563" s="61" t="s">
        <v>636</v>
      </c>
      <c r="C563" s="61" t="str">
        <f>'Askim Lørdag'!A10</f>
        <v>06.45-10.45</v>
      </c>
      <c r="D563" s="61" t="str">
        <f>'Askim Lørdag'!B10</f>
        <v xml:space="preserve">Kiosk ansavrlig vakt m/ Vaffelrøre </v>
      </c>
      <c r="E563" s="61" t="str">
        <f>'Askim Lørdag'!D10</f>
        <v>Askim IF</v>
      </c>
      <c r="F563" s="61">
        <f>'Askim Lørdag'!F10</f>
        <v>95840643</v>
      </c>
    </row>
    <row r="564" spans="1:6" x14ac:dyDescent="0.25">
      <c r="A564" s="61" t="str">
        <f>'Askim Lørdag'!E64</f>
        <v>Thomas Huse</v>
      </c>
      <c r="B564" s="61" t="s">
        <v>636</v>
      </c>
      <c r="C564" s="61" t="str">
        <f>'Askim Lørdag'!A64</f>
        <v>15.30-19.30</v>
      </c>
      <c r="D564" s="61" t="str">
        <f>'Askim Lørdag'!B64</f>
        <v>Baneskretariat B2 + Opprydding</v>
      </c>
      <c r="E564" s="61" t="str">
        <f>'Askim Lørdag'!D64</f>
        <v>Askim IF</v>
      </c>
      <c r="F564" s="61">
        <f>'Askim Lørdag'!F64</f>
        <v>92033098</v>
      </c>
    </row>
    <row r="565" spans="1:6" x14ac:dyDescent="0.25">
      <c r="A565" s="61" t="str">
        <f>'VGS Lørdag'!E26</f>
        <v>Thomas Nilsen</v>
      </c>
      <c r="B565" s="61" t="s">
        <v>627</v>
      </c>
      <c r="C565" s="61" t="str">
        <f>'VGS Lørdag'!A26</f>
        <v>15.30-19.30</v>
      </c>
      <c r="D565" s="61" t="str">
        <f>'VGS Lørdag'!B26</f>
        <v>Baneskretariat B</v>
      </c>
      <c r="E565" s="61" t="str">
        <f>'VGS Lørdag'!D26</f>
        <v>HK Eidsberg</v>
      </c>
      <c r="F565" s="62">
        <f>'VGS Lørdag'!F26</f>
        <v>45503090</v>
      </c>
    </row>
    <row r="566" spans="1:6" x14ac:dyDescent="0.25">
      <c r="A566" s="61" t="str">
        <f>'Askim Lørdag'!E56</f>
        <v>Tijana Slavic</v>
      </c>
      <c r="B566" s="61" t="s">
        <v>636</v>
      </c>
      <c r="C566" s="61" t="str">
        <f>'Askim Lørdag'!A56</f>
        <v>14.45-18.45</v>
      </c>
      <c r="D566" s="61" t="str">
        <f>'Askim Lørdag'!B56</f>
        <v>Kioskvakt m/ Vaffelrøre + opprydding</v>
      </c>
      <c r="E566" s="61" t="str">
        <f>'Askim Lørdag'!D56</f>
        <v>Askim If</v>
      </c>
      <c r="F566" s="61">
        <f>'Askim Lørdag'!F56</f>
        <v>46554832</v>
      </c>
    </row>
    <row r="567" spans="1:6" x14ac:dyDescent="0.25">
      <c r="A567" s="61" t="str">
        <f>'Spydeberg Søndag'!E24</f>
        <v>Tina Sneve</v>
      </c>
      <c r="B567" s="61" t="s">
        <v>634</v>
      </c>
      <c r="C567" s="61" t="str">
        <f>'Spydeberg Søndag'!A24</f>
        <v>14.45-18.45</v>
      </c>
      <c r="D567" s="61" t="str">
        <f>'Spydeberg Søndag'!B24</f>
        <v>Kioskvakt m/ Vaffelrøre + opprydding</v>
      </c>
      <c r="E567" s="61" t="str">
        <f>'Spydeberg Søndag'!D24</f>
        <v>Spydeberg</v>
      </c>
      <c r="F567" s="61">
        <f>'Spydeberg Søndag'!F24</f>
        <v>45273609</v>
      </c>
    </row>
    <row r="568" spans="1:6" x14ac:dyDescent="0.25">
      <c r="A568" s="61" t="str">
        <f>'Trøgstad Søndag'!E11</f>
        <v>Tom Erik Ringstrøm/Lene Huseby</v>
      </c>
      <c r="B568" s="61" t="s">
        <v>640</v>
      </c>
      <c r="C568" s="61" t="str">
        <f>'Trøgstad Søndag'!A11</f>
        <v>07.30-11.30</v>
      </c>
      <c r="D568" s="61" t="str">
        <f>'Trøgstad Søndag'!B11</f>
        <v>Baneskretariat B1</v>
      </c>
      <c r="E568" s="61" t="str">
        <f>'Trøgstad Søndag'!D11</f>
        <v>HK Trøgstad</v>
      </c>
      <c r="F568" s="61" t="str">
        <f>'Trøgstad Søndag'!F11</f>
        <v>901 19 003</v>
      </c>
    </row>
    <row r="569" spans="1:6" x14ac:dyDescent="0.25">
      <c r="A569" s="61" t="str">
        <f>'Spydeberg Søndag'!E20</f>
        <v>Tom Freddy Braathen</v>
      </c>
      <c r="B569" s="61" t="s">
        <v>634</v>
      </c>
      <c r="C569" s="61" t="str">
        <f>'Spydeberg Søndag'!A20</f>
        <v>11.30-15.30</v>
      </c>
      <c r="D569" s="61" t="str">
        <f>'Spydeberg Søndag'!B20</f>
        <v>Baneskretariat B + Opprydding</v>
      </c>
      <c r="E569" s="61" t="str">
        <f>'Spydeberg Søndag'!D20</f>
        <v>Spydeberg</v>
      </c>
      <c r="F569" s="61">
        <f>'Spydeberg Søndag'!F20</f>
        <v>45488525</v>
      </c>
    </row>
    <row r="570" spans="1:6" x14ac:dyDescent="0.25">
      <c r="A570" s="61" t="str">
        <f>'Spydeberg Lørdag'!E26</f>
        <v>Tommy Haraldseth</v>
      </c>
      <c r="B570" s="61" t="s">
        <v>633</v>
      </c>
      <c r="C570" s="61" t="str">
        <f>'Spydeberg Lørdag'!A26</f>
        <v>14.45-18.45</v>
      </c>
      <c r="D570" s="61" t="str">
        <f>'Spydeberg Lørdag'!B26</f>
        <v>Kiosk vakt + Ryddevakt m/ vaffelrøre</v>
      </c>
      <c r="E570" s="61" t="str">
        <f>'Spydeberg Lørdag'!D26</f>
        <v>Spydeberg</v>
      </c>
      <c r="F570" s="61">
        <f>'Spydeberg Lørdag'!F26</f>
        <v>91805629</v>
      </c>
    </row>
    <row r="571" spans="1:6" x14ac:dyDescent="0.25">
      <c r="A571" s="61" t="str">
        <f>'U.skolen Lørdag'!E32</f>
        <v>Tommy Ringstad</v>
      </c>
      <c r="B571" s="61" t="s">
        <v>624</v>
      </c>
      <c r="C571" s="61" t="str">
        <f>'U.skolen Lørdag'!A32</f>
        <v>15.30-19.30</v>
      </c>
      <c r="D571" s="61" t="str">
        <f>'U.skolen Lørdag'!B32</f>
        <v>Baneskretariat B</v>
      </c>
      <c r="E571" s="61" t="str">
        <f>'U.skolen Lørdag'!D32</f>
        <v>HK Eidsberg</v>
      </c>
      <c r="F571" s="62">
        <f>'U.skolen Lørdag'!F32</f>
        <v>92863621</v>
      </c>
    </row>
    <row r="572" spans="1:6" x14ac:dyDescent="0.25">
      <c r="A572" s="61" t="str">
        <f>'Askim Lørdag'!E69</f>
        <v>Tone Andresen</v>
      </c>
      <c r="B572" s="61" t="s">
        <v>636</v>
      </c>
      <c r="C572" s="61" t="str">
        <f>'Askim Lørdag'!A69</f>
        <v>10.00</v>
      </c>
      <c r="D572" s="61" t="str">
        <f>'Askim Lørdag'!B69</f>
        <v>Kjøre Lunjs til haller</v>
      </c>
      <c r="E572" s="61" t="str">
        <f>'Askim Lørdag'!D69</f>
        <v>HK Trøgstad</v>
      </c>
      <c r="F572" s="61">
        <f>'Askim Lørdag'!F69</f>
        <v>69884997</v>
      </c>
    </row>
    <row r="573" spans="1:6" x14ac:dyDescent="0.25">
      <c r="A573" s="61" t="str">
        <f>'Marker Søndag'!E13</f>
        <v>Tonje Hamgaard</v>
      </c>
      <c r="B573" s="61" t="s">
        <v>622</v>
      </c>
      <c r="C573" s="61" t="str">
        <f>'Marker Søndag'!A13</f>
        <v>07.30-11.30</v>
      </c>
      <c r="D573" s="61" t="str">
        <f>'Marker Søndag'!B13</f>
        <v>Baneskretariat B</v>
      </c>
      <c r="E573" s="61" t="str">
        <f>'Marker Søndag'!D13</f>
        <v>Ørje</v>
      </c>
      <c r="F573" s="62">
        <f>'Marker Søndag'!F13</f>
        <v>98463444</v>
      </c>
    </row>
    <row r="574" spans="1:6" x14ac:dyDescent="0.25">
      <c r="A574" s="61" t="str">
        <f>'Skiptvet Lørdag'!E7</f>
        <v>Tor Helge Olsen</v>
      </c>
      <c r="B574" s="61" t="s">
        <v>630</v>
      </c>
      <c r="C574" s="61" t="str">
        <f>'Skiptvet Lørdag'!A7</f>
        <v>06.45-10.45</v>
      </c>
      <c r="D574" s="61" t="str">
        <f>'Skiptvet Lørdag'!B7</f>
        <v>Kioskvakt m/ Vaffelrøre</v>
      </c>
      <c r="E574" s="61" t="str">
        <f>'Skiptvet Lørdag'!D7</f>
        <v>Skiptvet</v>
      </c>
      <c r="F574" s="61">
        <f>'Skiptvet Lørdag'!F7</f>
        <v>94807730</v>
      </c>
    </row>
    <row r="575" spans="1:6" x14ac:dyDescent="0.25">
      <c r="A575" s="61" t="str">
        <f>'VGS Søndag'!E17</f>
        <v>Tormod Kopperud</v>
      </c>
      <c r="B575" s="61" t="s">
        <v>628</v>
      </c>
      <c r="C575" s="61" t="str">
        <f>'VGS Søndag'!A17</f>
        <v>11.30-15.30</v>
      </c>
      <c r="D575" s="61" t="str">
        <f>'VGS Søndag'!B17</f>
        <v>Baneskretariat B + opprydding</v>
      </c>
      <c r="E575" s="61" t="str">
        <f>'VGS Søndag'!D17</f>
        <v>HK Eidsberg</v>
      </c>
      <c r="F575" s="62">
        <f>'VGS Søndag'!F17</f>
        <v>95787107</v>
      </c>
    </row>
    <row r="576" spans="1:6" x14ac:dyDescent="0.25">
      <c r="A576" s="61" t="str">
        <f>'VGS Søndag'!E10</f>
        <v>Tormod Skofterud</v>
      </c>
      <c r="B576" s="61" t="s">
        <v>628</v>
      </c>
      <c r="C576" s="61" t="str">
        <f>'VGS Søndag'!A10</f>
        <v>07.30-11.30</v>
      </c>
      <c r="D576" s="61" t="str">
        <f>'VGS Søndag'!B10</f>
        <v>Baneskretariat B</v>
      </c>
      <c r="E576" s="61" t="str">
        <f>'VGS Søndag'!D10</f>
        <v>HK Eidsberg</v>
      </c>
      <c r="F576" s="62">
        <f>'VGS Søndag'!F10</f>
        <v>46629586</v>
      </c>
    </row>
    <row r="577" spans="1:6" x14ac:dyDescent="0.25">
      <c r="A577" s="61" t="str">
        <f>Overnatting!F11</f>
        <v>Tove Brandtenborg</v>
      </c>
      <c r="B577" s="61" t="str">
        <f>Overnatting!A11</f>
        <v>Askim VGS Fredag - Lørdag</v>
      </c>
      <c r="C577" s="61" t="str">
        <f>Overnatting!B11</f>
        <v>03.30-07.30</v>
      </c>
      <c r="D577" s="61" t="str">
        <f>Overnatting!C11</f>
        <v>Skolevakt Natt</v>
      </c>
      <c r="E577" s="61" t="str">
        <f>Overnatting!E11</f>
        <v>HK Trøgstad</v>
      </c>
      <c r="F577" s="62">
        <f>Overnatting!G11</f>
        <v>90620334</v>
      </c>
    </row>
    <row r="578" spans="1:6" x14ac:dyDescent="0.25">
      <c r="A578" s="61" t="str">
        <f>Overnatting!F16</f>
        <v>Trine Kristensen</v>
      </c>
      <c r="B578" s="61" t="str">
        <f>Overnatting!A16</f>
        <v>Askim VGS Lørdag</v>
      </c>
      <c r="C578" s="61" t="str">
        <f>Overnatting!B16</f>
        <v>11.30-15.30</v>
      </c>
      <c r="D578" s="61" t="str">
        <f>Overnatting!C16</f>
        <v>Skole Vakt</v>
      </c>
      <c r="E578" s="61" t="str">
        <f>Overnatting!E16</f>
        <v>HK Eidsberg</v>
      </c>
      <c r="F578" s="62" t="str">
        <f>Overnatting!G16</f>
        <v>91334157</v>
      </c>
    </row>
    <row r="579" spans="1:6" x14ac:dyDescent="0.25">
      <c r="A579" s="61" t="str">
        <f>'U.skolen Lørdag'!E15</f>
        <v>Trine Nordby</v>
      </c>
      <c r="B579" s="61" t="s">
        <v>624</v>
      </c>
      <c r="C579" s="61" t="str">
        <f>'U.skolen Lørdag'!A15</f>
        <v>10.45-14.45</v>
      </c>
      <c r="D579" s="61" t="str">
        <f>'U.skolen Lørdag'!B15</f>
        <v>Billettsalg</v>
      </c>
      <c r="E579" s="61" t="str">
        <f>'U.skolen Lørdag'!D15</f>
        <v>HK Eidsberg</v>
      </c>
      <c r="F579" s="62" t="str">
        <f>'U.skolen Lørdag'!F15</f>
        <v>97959684</v>
      </c>
    </row>
    <row r="580" spans="1:6" x14ac:dyDescent="0.25">
      <c r="A580" s="61" t="str">
        <f>'Skiptvet Lørdag'!E34</f>
        <v>Trine Skipperud</v>
      </c>
      <c r="B580" s="61" t="s">
        <v>630</v>
      </c>
      <c r="C580" s="61" t="str">
        <f>'Skiptvet Lørdag'!A34</f>
        <v>15.30-19.30</v>
      </c>
      <c r="D580" s="61" t="str">
        <f>'Skiptvet Lørdag'!B34</f>
        <v>Baneskretariat B + Opprydding</v>
      </c>
      <c r="E580" s="61" t="str">
        <f>'Skiptvet Lørdag'!D34</f>
        <v>Skiptvet</v>
      </c>
      <c r="F580" s="61">
        <f>'Skiptvet Lørdag'!F34</f>
        <v>92041872</v>
      </c>
    </row>
    <row r="581" spans="1:6" x14ac:dyDescent="0.25">
      <c r="A581" s="61" t="str">
        <f>'Marker Lørdag'!E15</f>
        <v>Trude Nilsen</v>
      </c>
      <c r="B581" s="61" t="s">
        <v>621</v>
      </c>
      <c r="C581" s="61" t="str">
        <f>'Marker Lørdag'!A15</f>
        <v>10.45-14.45</v>
      </c>
      <c r="D581" s="61" t="str">
        <f>'Marker Lørdag'!B15</f>
        <v>Billettsalg</v>
      </c>
      <c r="E581" s="61" t="str">
        <f>'Marker Lørdag'!D15</f>
        <v>Ørje</v>
      </c>
      <c r="F581" s="62">
        <f>'Marker Lørdag'!F15</f>
        <v>92237507</v>
      </c>
    </row>
    <row r="582" spans="1:6" x14ac:dyDescent="0.25">
      <c r="A582" s="61" t="str">
        <f>'Marker Søndag'!E34</f>
        <v>Truls Herstad (Cecilie Larsen)</v>
      </c>
      <c r="B582" s="61" t="s">
        <v>622</v>
      </c>
      <c r="C582" s="61" t="str">
        <f>'Marker Søndag'!A34</f>
        <v>11.30-18.30</v>
      </c>
      <c r="D582" s="61" t="str">
        <f>'Marker Søndag'!B34</f>
        <v>Baneskretariat B + opprydding</v>
      </c>
      <c r="E582" s="61" t="str">
        <f>'Marker Søndag'!D34</f>
        <v>Ørje</v>
      </c>
      <c r="F582" s="62">
        <f>'Marker Søndag'!F34</f>
        <v>48344166</v>
      </c>
    </row>
    <row r="583" spans="1:6" x14ac:dyDescent="0.25">
      <c r="A583" s="61" t="str">
        <f>'Skiptvet Fredag'!E6</f>
        <v>Una Mathisen</v>
      </c>
      <c r="B583" s="61" t="s">
        <v>629</v>
      </c>
      <c r="C583" s="61" t="str">
        <f>'Skiptvet Fredag'!A6</f>
        <v>17.00-21.30</v>
      </c>
      <c r="D583" s="61" t="str">
        <f>'Skiptvet Fredag'!B6</f>
        <v>Kioskvakt m/ Vaffelrøre</v>
      </c>
      <c r="E583" s="61" t="str">
        <f>'Skiptvet Fredag'!D6</f>
        <v>Skiptvet</v>
      </c>
      <c r="F583" s="61">
        <f>'Skiptvet Fredag'!F6</f>
        <v>99214406</v>
      </c>
    </row>
    <row r="584" spans="1:6" x14ac:dyDescent="0.25">
      <c r="A584" s="61" t="str">
        <f>'Trøgstad Søndag'!E6</f>
        <v>Unni Jacobsen og Bjørn Finnes</v>
      </c>
      <c r="B584" s="61" t="s">
        <v>640</v>
      </c>
      <c r="C584" s="61" t="str">
        <f>'Trøgstad Søndag'!A6</f>
        <v>06.45-10.45</v>
      </c>
      <c r="D584" s="61" t="str">
        <f>'Trøgstad Søndag'!B6</f>
        <v>Kioskvakt m/ Vaffelrøre</v>
      </c>
      <c r="E584" s="61" t="str">
        <f>'Trøgstad Søndag'!D6</f>
        <v>HK Trøgstad</v>
      </c>
      <c r="F584" s="61" t="str">
        <f>'Trøgstad Søndag'!F6</f>
        <v>97611116/93835460</v>
      </c>
    </row>
    <row r="585" spans="1:6" x14ac:dyDescent="0.25">
      <c r="A585" s="61" t="str">
        <f>'Trøgstad Søndag'!E32</f>
        <v>UTGÅR</v>
      </c>
      <c r="B585" s="61" t="s">
        <v>640</v>
      </c>
      <c r="C585" s="61" t="str">
        <f>'Trøgstad Søndag'!A32</f>
        <v>14.45-18.45</v>
      </c>
      <c r="D585" s="61" t="str">
        <f>'Trøgstad Søndag'!B32</f>
        <v>Kioskvakt m/ Vaffelrøre</v>
      </c>
      <c r="E585" s="61" t="str">
        <f>'Trøgstad Søndag'!D32</f>
        <v>HK Trøgstad</v>
      </c>
      <c r="F585" s="61">
        <f>'Trøgstad Søndag'!F32</f>
        <v>0</v>
      </c>
    </row>
    <row r="586" spans="1:6" x14ac:dyDescent="0.25">
      <c r="A586" s="61" t="str">
        <f>'Trøgstad Lørdag'!E31</f>
        <v>UTGÅR</v>
      </c>
      <c r="B586" s="61" t="s">
        <v>639</v>
      </c>
      <c r="C586" s="61" t="str">
        <f>'Trøgstad Lørdag'!A31</f>
        <v>14.45-18..45</v>
      </c>
      <c r="D586" s="61" t="str">
        <f>'Trøgstad Lørdag'!B31</f>
        <v>Kioskvakt m/ Vaffelrøre</v>
      </c>
      <c r="E586" s="61" t="str">
        <f>'Trøgstad Lørdag'!D31</f>
        <v>HK Trøgstad</v>
      </c>
      <c r="F586" s="61">
        <f>'Trøgstad Lørdag'!F31</f>
        <v>0</v>
      </c>
    </row>
    <row r="587" spans="1:6" x14ac:dyDescent="0.25">
      <c r="A587" s="61" t="str">
        <f>'Spydeberg Lørdag'!E6</f>
        <v>Vegard Felder</v>
      </c>
      <c r="B587" s="61" t="s">
        <v>633</v>
      </c>
      <c r="C587" s="61" t="str">
        <f>'Spydeberg Lørdag'!A6</f>
        <v>06.45-10.45</v>
      </c>
      <c r="D587" s="61" t="str">
        <f>'Spydeberg Lørdag'!B6</f>
        <v>Kioskvakt m/ Vaffelrøre</v>
      </c>
      <c r="E587" s="61" t="str">
        <f>'Spydeberg Lørdag'!D6</f>
        <v>Spydeberg</v>
      </c>
      <c r="F587" s="61">
        <f>'Spydeberg Lørdag'!F6</f>
        <v>98032917</v>
      </c>
    </row>
    <row r="588" spans="1:6" x14ac:dyDescent="0.25">
      <c r="A588" s="61" t="str">
        <f>'Askim Søndag'!E49</f>
        <v>Veronica Thømt</v>
      </c>
      <c r="B588" s="61" t="s">
        <v>637</v>
      </c>
      <c r="C588" s="61" t="str">
        <f>'Askim Søndag'!A49</f>
        <v>15.30-20.00</v>
      </c>
      <c r="D588" s="61" t="str">
        <f>'Askim Søndag'!B49</f>
        <v>Kioskvakt m/ Vaffelrøre + opprydding</v>
      </c>
      <c r="E588" s="61" t="str">
        <f>'Askim Søndag'!D49</f>
        <v>Askim</v>
      </c>
      <c r="F588" s="61">
        <f>'Askim Søndag'!F49</f>
        <v>99411592</v>
      </c>
    </row>
    <row r="589" spans="1:6" x14ac:dyDescent="0.25">
      <c r="A589" s="61" t="str">
        <f>'Spydeberg Søndag'!E10</f>
        <v>Veronica Unnerud</v>
      </c>
      <c r="B589" s="61" t="s">
        <v>634</v>
      </c>
      <c r="C589" s="61" t="str">
        <f>'Spydeberg Søndag'!A10</f>
        <v>07.30-11.30</v>
      </c>
      <c r="D589" s="61" t="str">
        <f>'Spydeberg Søndag'!B10</f>
        <v>Baneskretariat B</v>
      </c>
      <c r="E589" s="61" t="str">
        <f>'Spydeberg Søndag'!D10</f>
        <v>Spydeberg</v>
      </c>
      <c r="F589" s="61">
        <f>'Spydeberg Søndag'!F10</f>
        <v>90757475</v>
      </c>
    </row>
    <row r="590" spans="1:6" x14ac:dyDescent="0.25">
      <c r="A590" s="61" t="str">
        <f>'Spydeberg Fredag'!E6</f>
        <v>Veronika Rolnes</v>
      </c>
      <c r="B590" s="61" t="s">
        <v>632</v>
      </c>
      <c r="C590" s="61" t="str">
        <f>'Spydeberg Fredag'!A6</f>
        <v>17.00-21.30</v>
      </c>
      <c r="D590" s="61" t="str">
        <f>'Spydeberg Fredag'!B6</f>
        <v>Kioskvakt m/ Vaffelrøre</v>
      </c>
      <c r="E590" s="61" t="str">
        <f>'Spydeberg Fredag'!D6</f>
        <v xml:space="preserve">Spydeberg </v>
      </c>
      <c r="F590" s="61">
        <f>'Spydeberg Fredag'!F6</f>
        <v>90124738</v>
      </c>
    </row>
    <row r="591" spans="1:6" x14ac:dyDescent="0.25">
      <c r="A591" s="61" t="str">
        <f>'Askim Lørdag'!E65</f>
        <v>Vibeke Aas-Korsvold</v>
      </c>
      <c r="B591" s="61" t="s">
        <v>636</v>
      </c>
      <c r="C591" s="61" t="str">
        <f>'Askim Lørdag'!A65</f>
        <v>15.30-19.30</v>
      </c>
      <c r="D591" s="61" t="str">
        <f>'Askim Lørdag'!B65</f>
        <v>Baneskretariat B2 + Opprydding</v>
      </c>
      <c r="E591" s="61" t="str">
        <f>'Askim Lørdag'!D65</f>
        <v>Askim IF</v>
      </c>
      <c r="F591" s="61">
        <f>'Askim Lørdag'!F65</f>
        <v>41255878</v>
      </c>
    </row>
    <row r="592" spans="1:6" hidden="1" x14ac:dyDescent="0.25">
      <c r="A592" s="61" t="str">
        <f>'Askim Lørdag'!E57</f>
        <v>Rojan Kader</v>
      </c>
      <c r="B592" s="61" t="s">
        <v>636</v>
      </c>
      <c r="C592" s="61" t="str">
        <f>'Askim Lørdag'!A57</f>
        <v>15.30-19.30</v>
      </c>
      <c r="D592" s="61" t="str">
        <f>'Askim Lørdag'!B57</f>
        <v>Kioskvakt m/ Vaffelrøre + opprydding</v>
      </c>
      <c r="E592" s="61" t="str">
        <f>'Askim Lørdag'!D57</f>
        <v>Eidsberg</v>
      </c>
      <c r="F592" s="61">
        <f>'Askim Lørdag'!F57</f>
        <v>98827861</v>
      </c>
    </row>
    <row r="593" spans="1:6" x14ac:dyDescent="0.25">
      <c r="A593" s="61" t="str">
        <f>'VGS Søndag'!E21</f>
        <v>Wenche Skjørtorp</v>
      </c>
      <c r="B593" s="61" t="s">
        <v>628</v>
      </c>
      <c r="C593" s="61" t="str">
        <f>'VGS Søndag'!A21</f>
        <v>14.45-18.45</v>
      </c>
      <c r="D593" s="61" t="str">
        <f>'VGS Søndag'!B21</f>
        <v>Kioskvakt m/ Vaffelrøre</v>
      </c>
      <c r="E593" s="61" t="str">
        <f>'VGS Søndag'!D21</f>
        <v>HK Eidsberg</v>
      </c>
      <c r="F593" s="62">
        <f>'VGS Søndag'!F21</f>
        <v>90939340</v>
      </c>
    </row>
    <row r="594" spans="1:6" x14ac:dyDescent="0.25">
      <c r="A594" s="61" t="str">
        <f>'Skiptvet Lørdag'!E28</f>
        <v>Wenche Trosterud</v>
      </c>
      <c r="B594" s="61" t="s">
        <v>630</v>
      </c>
      <c r="C594" s="61" t="str">
        <f>'Skiptvet Lørdag'!A28</f>
        <v>14.45-18..45</v>
      </c>
      <c r="D594" s="61" t="str">
        <f>'Skiptvet Lørdag'!B28</f>
        <v>Kioskvakt m/ Vaffelrøre + opprydding</v>
      </c>
      <c r="E594" s="61" t="str">
        <f>'Skiptvet Lørdag'!D28</f>
        <v>Skiptvet</v>
      </c>
      <c r="F594" s="61">
        <f>'Skiptvet Lørdag'!F28</f>
        <v>98872590</v>
      </c>
    </row>
    <row r="595" spans="1:6" x14ac:dyDescent="0.25">
      <c r="A595" s="61" t="str">
        <f>'Askim Lørdag'!E30</f>
        <v>Yasmin Dahir</v>
      </c>
      <c r="B595" s="61" t="s">
        <v>636</v>
      </c>
      <c r="C595" s="61" t="str">
        <f>'Askim Lørdag'!A30</f>
        <v>10.45-14.45</v>
      </c>
      <c r="D595" s="61" t="str">
        <f>'Askim Lørdag'!B30</f>
        <v>Kioskvakt m/ Vaffelrøre</v>
      </c>
      <c r="E595" s="61" t="str">
        <f>'Askim Lørdag'!D30</f>
        <v>Askim IF</v>
      </c>
      <c r="F595" s="61">
        <f>'Askim Lørdag'!F30</f>
        <v>40468572</v>
      </c>
    </row>
    <row r="596" spans="1:6" x14ac:dyDescent="0.25">
      <c r="A596" s="61" t="str">
        <f>'Askim Fredag'!E9</f>
        <v>Yngvild Brynildsen</v>
      </c>
      <c r="B596" s="61" t="s">
        <v>635</v>
      </c>
      <c r="C596" s="61" t="str">
        <f>'Askim Fredag'!A9</f>
        <v>17.00-22.00</v>
      </c>
      <c r="D596" s="61" t="str">
        <f>'Askim Fredag'!B9</f>
        <v>Billettsalg</v>
      </c>
      <c r="E596" s="61" t="str">
        <f>'Askim Fredag'!D9</f>
        <v>HK Eidsberg</v>
      </c>
      <c r="F596" s="61" t="str">
        <f>'Askim Fredag'!F9</f>
        <v>928 05 604</v>
      </c>
    </row>
    <row r="597" spans="1:6" x14ac:dyDescent="0.25">
      <c r="A597" s="61" t="str">
        <f>'Trøgstad Søndag'!E30</f>
        <v>Yordanos Abraham</v>
      </c>
      <c r="B597" s="61" t="s">
        <v>640</v>
      </c>
      <c r="C597" s="61" t="str">
        <f>'Trøgstad Søndag'!A30</f>
        <v>14.45-18.45</v>
      </c>
      <c r="D597" s="61" t="str">
        <f>'Trøgstad Søndag'!B30</f>
        <v>Kioskvakt m/ Vaffelrøre</v>
      </c>
      <c r="E597" s="61" t="str">
        <f>'Trøgstad Søndag'!D30</f>
        <v>HK Trøgstad</v>
      </c>
      <c r="F597" s="61" t="str">
        <f>'Trøgstad Søndag'!F30</f>
        <v>451 31 527</v>
      </c>
    </row>
    <row r="598" spans="1:6" x14ac:dyDescent="0.25">
      <c r="A598" s="61" t="str">
        <f>'U.skolen Lørdag'!E20</f>
        <v>Yvonne Lintho</v>
      </c>
      <c r="B598" s="61" t="s">
        <v>624</v>
      </c>
      <c r="C598" s="61" t="str">
        <f>'U.skolen Lørdag'!A20</f>
        <v>14.00-18.00</v>
      </c>
      <c r="D598" s="61" t="str">
        <f>'U.skolen Lørdag'!B20</f>
        <v>Ryddevakt</v>
      </c>
      <c r="E598" s="61" t="str">
        <f>'U.skolen Lørdag'!D20</f>
        <v>HK Eidsberg</v>
      </c>
      <c r="F598" s="62">
        <f>'U.skolen Lørdag'!F20</f>
        <v>40244131</v>
      </c>
    </row>
    <row r="599" spans="1:6" x14ac:dyDescent="0.25">
      <c r="A599" s="61" t="str">
        <f>Overnatting!F21</f>
        <v>Ørnulf Pay</v>
      </c>
      <c r="B599" s="61" t="str">
        <f>Overnatting!A21</f>
        <v>Askim VGS Lørdag</v>
      </c>
      <c r="C599" s="61" t="str">
        <f>Overnatting!B21</f>
        <v>19.30-23.30</v>
      </c>
      <c r="D599" s="61" t="str">
        <f>Overnatting!C21</f>
        <v>Skole Vakt</v>
      </c>
      <c r="E599" s="61" t="str">
        <f>Overnatting!E21</f>
        <v>HK Eidsberg</v>
      </c>
      <c r="F599" s="62">
        <f>Overnatting!G21</f>
        <v>98623118</v>
      </c>
    </row>
    <row r="600" spans="1:6" x14ac:dyDescent="0.25">
      <c r="A600" s="61" t="str">
        <f>'Marker Lørdag'!E13</f>
        <v>Øyvind Engebretsen</v>
      </c>
      <c r="B600" s="61" t="s">
        <v>621</v>
      </c>
      <c r="C600" s="61" t="str">
        <f>'Marker Lørdag'!A13</f>
        <v>07.30-11.30</v>
      </c>
      <c r="D600" s="61" t="str">
        <f>'Marker Lørdag'!B13</f>
        <v>Baneskretariat B</v>
      </c>
      <c r="E600" s="61" t="str">
        <f>'Marker Lørdag'!D13</f>
        <v>Ørje</v>
      </c>
      <c r="F600" s="62">
        <f>'Marker Lørdag'!F13</f>
        <v>92082837</v>
      </c>
    </row>
    <row r="601" spans="1:6" x14ac:dyDescent="0.25">
      <c r="A601" s="61" t="str">
        <f>'Askim Søndag'!E15</f>
        <v>Øyvind Reimert</v>
      </c>
      <c r="B601" s="61" t="s">
        <v>637</v>
      </c>
      <c r="C601" s="61" t="str">
        <f>'Askim Søndag'!A15</f>
        <v>07.30-11.30</v>
      </c>
      <c r="D601" s="61" t="str">
        <f>'Askim Søndag'!B15</f>
        <v>Baneskretariat B2</v>
      </c>
      <c r="E601" s="61" t="str">
        <f>'Askim Søndag'!D15</f>
        <v>HK Eidsberg</v>
      </c>
      <c r="F601" s="61">
        <f>'Askim Søndag'!F15</f>
        <v>91851862</v>
      </c>
    </row>
    <row r="602" spans="1:6" x14ac:dyDescent="0.25">
      <c r="A602" s="61" t="str">
        <f>'Askim Søndag'!E29</f>
        <v>Åse Marie Storsand</v>
      </c>
      <c r="B602" s="61" t="s">
        <v>637</v>
      </c>
      <c r="C602" s="61" t="str">
        <f>'Askim Søndag'!A29</f>
        <v>12.00.16.00</v>
      </c>
      <c r="D602" s="61" t="str">
        <f>'Askim Søndag'!B29</f>
        <v>Ryddevakt</v>
      </c>
      <c r="E602" s="61" t="str">
        <f>'Askim Søndag'!D29</f>
        <v>HK Trøgstad</v>
      </c>
      <c r="F602" s="61">
        <f>'Askim Søndag'!F29</f>
        <v>92819499</v>
      </c>
    </row>
    <row r="603" spans="1:6" x14ac:dyDescent="0.25">
      <c r="F603" s="61"/>
    </row>
  </sheetData>
  <autoFilter ref="A1:F603">
    <filterColumn colId="0">
      <filters blank="1">
        <filter val="Agne Sneknute"/>
        <filter val="Agnethe Karlsen"/>
        <filter val="Agnethe Løken Svinningen"/>
        <filter val="Agnieszka Anjum"/>
        <filter val="Aina Valen"/>
        <filter val="Anders Gøransson"/>
        <filter val="Andre Solberg"/>
        <filter val="Andreas Fosse"/>
        <filter val="Aneta Krakosiak"/>
        <filter val="Anette Johansen"/>
        <filter val="Anette Lysne "/>
        <filter val="Angel Doos"/>
        <filter val="Anita Fjeldstad Hage"/>
        <filter val="Anita Halvorsen Foss"/>
        <filter val="Anita Johansen"/>
        <filter val="Anita Melby"/>
        <filter val="Ann Cathrine S Sundby"/>
        <filter val="Ann Kristin Solli Borgersen"/>
        <filter val="Ann Solend"/>
        <filter val="Anna Renate Berger"/>
        <filter val="Ann-Cathrin Sørli"/>
        <filter val="Ann-Cathrine Nilsen Solberg"/>
        <filter val="Anne Berit Gudim"/>
        <filter val="Anne Cathrine Bergland"/>
        <filter val="Anne Glørud"/>
        <filter val="Anne Grethe Støyle"/>
        <filter val="Anne Johansen"/>
        <filter val="Anne Johnsrud"/>
        <filter val="Anne Julie Siljeholt Buer"/>
        <filter val="Anne Kari Kolberg"/>
        <filter val="Anne Marie Borger"/>
        <filter val="Anne Marie Hammer"/>
        <filter val="Anne Merete Karlsen"/>
        <filter val="Anne R. Westby og Morten Westby"/>
        <filter val="Anne Therese L. Nilsen"/>
        <filter val="Anne-Grethe Aaseby"/>
        <filter val="Anne-Grethe Spjudvik/Hans Kr. Øftsaas"/>
        <filter val="Anne-Kari Hasle"/>
        <filter val="Anneli Sollie"/>
        <filter val="Arild Bergersen"/>
        <filter val="Arild Jacobsen"/>
        <filter val="Arild Jensen"/>
        <filter val="Arild Ånesland"/>
        <filter val="Arne Solberg"/>
        <filter val="Astri Fjellstad"/>
        <filter val="Astrid Syversen"/>
        <filter val="Barbara Muzia"/>
        <filter val="Barbro Bjørkquist"/>
        <filter val="Beata Zega"/>
        <filter val="Benedicte H./Fredrik Minge"/>
        <filter val="Benedicte Hoel"/>
        <filter val="Benedicte Skaug"/>
        <filter val="Bent Lykke Johansen"/>
        <filter val="Bente Eggen"/>
        <filter val="Bente Glørud"/>
        <filter val="Bente Kirkeby Ekre"/>
        <filter val="Bente Levorstad"/>
        <filter val="Bente Løken"/>
        <filter val="Bente Strønes"/>
        <filter val="Berit Hemstad"/>
        <filter val="Berit Synnøve Buer"/>
        <filter val="Betzy Baust Ness"/>
        <filter val="Birgit Skåden Drageset"/>
        <filter val="Birgitte Knudsen"/>
        <filter val="Bjørn Arild Bøhleng"/>
        <filter val="Bjørn Erik Homstvedt"/>
        <filter val="Bjørn Gunnar Pedersen"/>
        <filter val="Bjørn Tore Veiby"/>
        <filter val="Bylgja Mist Gunnarsdottir"/>
        <filter val="Børre Stolpen"/>
        <filter val="Camilla Bergland"/>
        <filter val="Camilla Løken Aamodt"/>
        <filter val="Camilla Schi"/>
        <filter val="Carina Berget"/>
        <filter val="Carina Gram-Johannessen"/>
        <filter val="Carina Kolnes"/>
        <filter val="Carl Erik Carlsen/Maria Rohde"/>
        <filter val="Caroline Trippestad"/>
        <filter val="Cathrin Jansen"/>
        <filter val="Cathrine B Nilsen"/>
        <filter val="Cathrine Dahl"/>
        <filter val="Cathrine Haaland"/>
        <filter val="Cathrine Nilsen"/>
        <filter val="Cecilie Arnesen"/>
        <filter val="Cecilie L. Aardal"/>
        <filter val="Cecilie Smedsrud"/>
        <filter val="Charlotte Skui"/>
        <filter val="Charlotte Strand"/>
        <filter val="Cheryl Berntsen"/>
        <filter val="Christina Nilsson og Per Håkon Eng"/>
        <filter val="Christine Simonsen"/>
        <filter val="Connie Maier"/>
        <filter val="Crister Sørlie"/>
        <filter val="Daniel Tollerud"/>
        <filter val="Dejan Jakovic"/>
        <filter val="Dili Daci Mustafa"/>
        <filter val="Dorthe-Lise Eng Lindmo"/>
        <filter val="Eileen Gulbrandsen"/>
        <filter val="Eilin Elvin"/>
        <filter val="Eirin Eriksson"/>
        <filter val="Eirin Nøkleby"/>
        <filter val="Elin Jansson"/>
        <filter val="Elin Ljunggren"/>
        <filter val="Elin og Bjørn Moskvil"/>
        <filter val="Elin og Trond-Erik Hansen Bjørnstad"/>
        <filter val="Elin Sæther Nilsen"/>
        <filter val="Elisabeth Bye Aasen"/>
        <filter val="Elisabeth Hovland Øiestad"/>
        <filter val="Elisabeth Karlsrud"/>
        <filter val="Elisabeth Lekanger"/>
        <filter val="Elisabeth og Thomas Ekeberg"/>
        <filter val="Elisabeth Skadslien"/>
        <filter val="Erik Biltvedt"/>
        <filter val="Erik Tillman"/>
        <filter val="Erik westby"/>
        <filter val="Esther Draumås"/>
        <filter val="Eva Hammerø"/>
        <filter val="Eva Klethagen"/>
        <filter val="Fannina Boayue Amponsah"/>
        <filter val="Freddy Johansen"/>
        <filter val="Frode Solsvik"/>
        <filter val="Gani Hyseni"/>
        <filter val="Geir Paulshus og Kari Botten Paulshus"/>
        <filter val="Ghada Musa"/>
        <filter val="Gro-Anita Fjeldheim"/>
        <filter val="Gry B Moen"/>
        <filter val="Gry Larsen"/>
        <filter val="Gry Solbakken"/>
        <filter val="Gunhild Moen"/>
        <filter val="Gunn Engebretsen"/>
        <filter val="Gyda Lundem"/>
        <filter val="Haakon Haugerud"/>
        <filter val="Hanne Britt Borud"/>
        <filter val="Hanne Gabrielsen"/>
        <filter val="Hanne Hansen og Espen Skughei"/>
        <filter val="Hanne Sæter"/>
        <filter val="Hanne Sørby"/>
        <filter val="Hanne Westlie"/>
        <filter val="Hanne/Hans Olav Kile"/>
        <filter val="Hanne/Morten Branes"/>
        <filter val="Harry B Hågensen"/>
        <filter val="Hege Fosli"/>
        <filter val="Hege Fundingsrud"/>
        <filter val="Hege Novak"/>
        <filter val="Hege Oftedal"/>
        <filter val="Hege Paulsen"/>
        <filter val="Hege Raanæs"/>
        <filter val="Hege Tangen Syversen"/>
        <filter val="Hege Ultvedt"/>
        <filter val="Hege Zezanski"/>
        <filter val="Heidi Hansen"/>
        <filter val="Heidi Karlstad"/>
        <filter val="Heidi Kleppe"/>
        <filter val="Heidi Melleby"/>
        <filter val="Heidi og Leif Tore Løvmo"/>
        <filter val="Heidi Stokkvin"/>
        <filter val="Heidi Torgersen"/>
        <filter val="Heidi Vikeby"/>
        <filter val="Helena jakobsson"/>
        <filter val="Helene Tangen"/>
        <filter val="Henriette Sletner"/>
        <filter val="Henriette Strøm"/>
        <filter val="Hien Phan"/>
        <filter val="Hilda Fjeldaas"/>
        <filter val="Hilde Annette K Herland"/>
        <filter val="Hilde Lundby"/>
        <filter val="Hilde Lundeby"/>
        <filter val="Hilde Merethe Redi Haga"/>
        <filter val="Hilde Rønneberg"/>
        <filter val="Hilde-Merethe Lynne"/>
        <filter val="Ida M. Billing"/>
        <filter val="Ida Renate Solberg"/>
        <filter val="Ida Terese Linto"/>
        <filter val="Ina Jamt"/>
        <filter val="Inga Nenaseva"/>
        <filter val="Ingeborg Tjorhaug"/>
        <filter val="Ingjerd Ruud"/>
        <filter val="Ingunn og Ole Jørgen Gangnes"/>
        <filter val="Iva Ibrahim"/>
        <filter val="Jan Olav Thon"/>
        <filter val="Jan Petter Hagen"/>
        <filter val="Jarle westegaard"/>
        <filter val="Jarle Westgaard"/>
        <filter val="Jean Roger Dons Tvedt"/>
        <filter val="Jeanette Aspenes"/>
        <filter val="Jim Pettersen"/>
        <filter val="Joe Richart Muskaug"/>
        <filter val="Jonas Krog"/>
        <filter val="Jone Lein"/>
        <filter val="Jon-Yngve Bakke"/>
        <filter val="Jorunn Degnes"/>
        <filter val="Julie Ann Gjerstad"/>
        <filter val="June Granli"/>
        <filter val="Jørn Grav "/>
        <filter val="Jørn Svensen"/>
        <filter val="Kadra Hassan"/>
        <filter val="Kai Iversen"/>
        <filter val="Kaja Langstøy"/>
        <filter val="Kari Hasselgård"/>
        <filter val="Kari Krog"/>
        <filter val="Kari Tveter Iversen"/>
        <filter val="Karianne Krystad"/>
        <filter val="Karine Riiser"/>
        <filter val="Karl Tore Sørby /Mette-Lise Kjesrud"/>
        <filter val="Kasia Wojcieszak Kalinska"/>
        <filter val="Kathrine Moseby"/>
        <filter val="Kay Lund Pettersen"/>
        <filter val="Kent Olsson"/>
        <filter val="Kinga Falinska"/>
        <filter val="Kirsten Bates"/>
        <filter val="Kjell Danielsen"/>
        <filter val="Kjell Ø Pettersen"/>
        <filter val="Kjellgunn Arnesen"/>
        <filter val="Kristin Bingen"/>
        <filter val="Kristine Karksen"/>
        <filter val="Kristine Nicolaisen Skaug"/>
        <filter val="Kristine Skjolden"/>
        <filter val="Laila Schie"/>
        <filter val="Laila Strengen"/>
        <filter val="Lars Erik Weberg"/>
        <filter val="Leif Ingvald Skaug"/>
        <filter val="Lena Aune"/>
        <filter val="Lena Skjolden"/>
        <filter val="Lene Bjerkheim"/>
        <filter val="Lene Brestrup"/>
        <filter val="Lene Gangnes"/>
        <filter val="Lene Glørud Holmen"/>
        <filter val="Lill G. Anderson"/>
        <filter val="Lillan Terese Eggen"/>
        <filter val="Lillen Gundersen"/>
        <filter val="Linda Bystrøm"/>
        <filter val="Linda Eriksen"/>
        <filter val="Linda Gangnes Buer"/>
        <filter val="Linda Hansen"/>
        <filter val="Linda Johansen"/>
        <filter val="Linda Mosling"/>
        <filter val="Linda Orderud og Ruben Kjær"/>
        <filter val="Linda Os"/>
        <filter val="Linda Riiser"/>
        <filter val="Linda Saric"/>
        <filter val="Linda Søby"/>
        <filter val="Linda Tjernsbekk"/>
        <filter val="Linda Verstad"/>
        <filter val="Line Cisilie Pettersen"/>
        <filter val="Line Hamar"/>
        <filter val="Line Holm"/>
        <filter val="Line Møllhausen"/>
        <filter val="Line Tønsberg"/>
        <filter val="Linn Borgen Jankila"/>
        <filter val="Linn Christin Sandbæk"/>
        <filter val="Lisbeth Hermansen"/>
        <filter val="Lisbeth Skjeldrum"/>
        <filter val="Lise Andersen"/>
        <filter val="Lise Marie Jessessen"/>
        <filter val="Liv- Merethe Schie"/>
        <filter val="Mai Britt Fredriksen og Tor Erik Langstad"/>
        <filter val="Maiken Høgli"/>
        <filter val="Malin Jonsson og Erik Linnestad"/>
        <filter val="Manja Iselin Espenes"/>
        <filter val="Marcela Teresa Bakken"/>
        <filter val="Margrethe Enersen"/>
        <filter val="Mari Frøshaug"/>
        <filter val="Marianne Altenborn"/>
        <filter val="Marianne Bekkelund"/>
        <filter val="Marianne Enger"/>
        <filter val="Marianne Granli"/>
        <filter val="Marianne Krogh"/>
        <filter val="Marianne Larsen"/>
        <filter val="Marianne Molle"/>
        <filter val="Marianne Nygaard"/>
        <filter val="Marie Halvardsson"/>
        <filter val="Marion Ekhaugen"/>
        <filter val="Marit Flier"/>
        <filter val="Marit Storløs"/>
        <filter val="Marita Kvisler"/>
        <filter val="Marny Østreng Unnli"/>
        <filter val="Marte Celius"/>
        <filter val="Marthe Henriksen"/>
        <filter val="May Rita Dreierstad"/>
        <filter val="May-Britt Miland"/>
        <filter val="Merethe Hvidsten Grønnern"/>
        <filter val="Merethe Rensmoen "/>
        <filter val="Mette Aamodt"/>
        <filter val="Mette Elisabeth Nygren / Rune Borgås"/>
        <filter val="Mia Dahl"/>
        <filter val="Mia Sælen"/>
        <filter val="Milika Mandic"/>
        <filter val="Mona Birkemo"/>
        <filter val="Mona Karlsrud og Stene Johansen"/>
        <filter val="Mona Larsen"/>
        <filter val="Mona Martinsen"/>
        <filter val="Mona Spakmo"/>
        <filter val="Mona Thon"/>
        <filter val="Monica Jørgensen"/>
        <filter val="Monica Stillesby"/>
        <filter val="Monica Strengen"/>
        <filter val="Monica Taraldrud"/>
        <filter val="Monica Wielecki"/>
        <filter val="Monicka Johansen"/>
        <filter val="Moo Eh"/>
        <filter val="Morten Berger"/>
        <filter val="Nanina Bundegaard"/>
        <filter val="Nils Petter Krogh"/>
        <filter val="Nina Borgersen Reklev"/>
        <filter val="Nina Ørka"/>
        <filter val="Ola Gimmingsrud"/>
        <filter val="Olaug Dvergsnes Eriksen"/>
        <filter val="Ole Chr Heller"/>
        <filter val="Ole Fagerli"/>
        <filter val="Ole Martin Aler"/>
        <filter val="Ole Torp"/>
        <filter val="Ove Bergersen"/>
        <filter val="Ove Stenberg"/>
        <filter val="Paal Haneborg"/>
        <filter val="Per Eivind Fremmegård"/>
        <filter val="Per Håkon Eng"/>
        <filter val="Per Roger Johansen"/>
        <filter val="Pernille Martinsen"/>
        <filter val="Perwin Zebari"/>
        <filter val="Petter Roli"/>
        <filter val="Raghnhild Olsen"/>
        <filter val="Ragnhild Moholt Berget"/>
        <filter val="Ragnhild Sofie Tofte"/>
        <filter val="Randi Halle Bjørkevold"/>
        <filter val="Renate Hagquist"/>
        <filter val="Renate Knudsen Sletmo"/>
        <filter val="Renate Kvebekk"/>
        <filter val="Richard Jorud"/>
        <filter val="Rita Berget"/>
        <filter val="Rita Larsen"/>
        <filter val="Rojan Kader"/>
        <filter val="Rojin Muosa"/>
        <filter val="Ronny Ekeberg"/>
        <filter val="Ronny Vedal"/>
        <filter val="Roy Bjerkli"/>
        <filter val="Rune Fladberg"/>
        <filter val="Rune og Anne Britt Saxrud"/>
        <filter val="Ruth Hege Muskaug"/>
        <filter val="Rønnaug Hovde"/>
        <filter val="Saada Siyad Mahamud"/>
        <filter val="Sarah Raza"/>
        <filter val="Satrap Mokhtari"/>
        <filter val="Shrin Aradeny"/>
        <filter val="Sigbjørn Julien"/>
        <filter val="Signe Solberg"/>
        <filter val="Sigrun Glitten"/>
        <filter val="Silje Rustad"/>
        <filter val="Silje Schjønning"/>
        <filter val="Siri E.Andersen"/>
        <filter val="Sissel Berger Steen"/>
        <filter val="Siv Høvik"/>
        <filter val="Siv Miland"/>
        <filter val="Solfrid Danielsen"/>
        <filter val="Sonja Helene Skaug"/>
        <filter val="Steinar Andresen"/>
        <filter val="Stig Hovland"/>
        <filter val="Stig Nilsen"/>
        <filter val="Stina Frøshaug"/>
        <filter val="Stine Berger"/>
        <filter val="Stine Eknes/John-Cato Eknes"/>
        <filter val="Susanne Heer Kopperud"/>
        <filter val="Suzanne Wood Bråthen"/>
        <filter val="Svein Tore Christoffersen"/>
        <filter val="Svend Iversen"/>
        <filter val="Svitlana Riseberg"/>
        <filter val="Sølvi Økelsrud"/>
        <filter val="Søvi Økelsrud"/>
        <filter val="Tanja Solberg"/>
        <filter val="Terje Salvesen"/>
        <filter val="Terje Saxrud/Nucharion Wongseeda"/>
        <filter val="Thea Fredriksen"/>
        <filter val="Therese Haltuff"/>
        <filter val="Therese Krokeide"/>
        <filter val="Therese Martinsen"/>
        <filter val="Thomas Huse"/>
        <filter val="Thomas Nilsen"/>
        <filter val="Tijana Slavic"/>
        <filter val="Tina Sneve"/>
        <filter val="Tom Erik Ringstrøm/Lene Huseby"/>
        <filter val="Tom Freddy Braathen"/>
        <filter val="Tommy Haraldseth"/>
        <filter val="Tommy Ringstad"/>
        <filter val="Tone Andresen"/>
        <filter val="Tonje Hamgaard"/>
        <filter val="Tor Helge Olsen"/>
        <filter val="Tormod Kopperud"/>
        <filter val="Tormod Skofterud"/>
        <filter val="Tove Brandtenborg"/>
        <filter val="Trine Kristensen"/>
        <filter val="Trine Nordby"/>
        <filter val="Trine Skipperud"/>
        <filter val="Trude Nilsen"/>
        <filter val="Truls Herstad (Cecilie Larsen)"/>
        <filter val="Una Mathisen"/>
        <filter val="Unni Jacobsen og Bjørn Finnes"/>
        <filter val="UTGÅR"/>
        <filter val="Vegard Felder"/>
        <filter val="Veronica Thømt"/>
        <filter val="Veronica Unnerud"/>
        <filter val="Veronika Rolnes"/>
        <filter val="Vibeke Aas-Korsvold"/>
        <filter val="Wenche Skjørtorp"/>
        <filter val="Wenche Trosterud"/>
        <filter val="Yasmin Dahir"/>
        <filter val="Yngvild Brynildsen"/>
        <filter val="Yordanos Abraham"/>
        <filter val="Yvonne Lintho"/>
        <filter val="Ørnulf Pay"/>
        <filter val="Øyvind Engebretsen"/>
        <filter val="Øyvind Reimert"/>
        <filter val="Åse Marie Storsand"/>
      </filters>
    </filterColumn>
    <sortState ref="A38:F603">
      <sortCondition ref="A1:A603"/>
    </sortState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pageSetUpPr fitToPage="1"/>
  </sheetPr>
  <dimension ref="A1:J29"/>
  <sheetViews>
    <sheetView zoomScaleNormal="100" workbookViewId="0">
      <selection activeCell="I1" sqref="A1:I2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56" t="s">
        <v>0</v>
      </c>
      <c r="B1" s="56" t="s">
        <v>110</v>
      </c>
      <c r="C1" s="56"/>
      <c r="D1" s="56" t="s">
        <v>1</v>
      </c>
      <c r="E1" s="56" t="s">
        <v>2</v>
      </c>
      <c r="F1" s="56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72</v>
      </c>
      <c r="B2" s="130" t="s">
        <v>6</v>
      </c>
      <c r="C2" s="130">
        <v>1</v>
      </c>
      <c r="D2" s="130" t="s">
        <v>306</v>
      </c>
      <c r="E2" s="130" t="s">
        <v>54</v>
      </c>
      <c r="F2" s="130">
        <v>93435969</v>
      </c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208</v>
      </c>
      <c r="E4" s="9" t="s">
        <v>267</v>
      </c>
      <c r="F4" s="9">
        <v>99694477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273</v>
      </c>
      <c r="E6" s="16" t="s">
        <v>521</v>
      </c>
      <c r="F6" s="16">
        <v>95022587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273</v>
      </c>
      <c r="E7" s="17" t="s">
        <v>522</v>
      </c>
      <c r="F7" s="17">
        <v>97120704</v>
      </c>
      <c r="I7" s="103"/>
      <c r="J7" s="91"/>
    </row>
    <row r="8" spans="1:10" x14ac:dyDescent="0.25">
      <c r="A8" s="99"/>
      <c r="B8" s="3"/>
      <c r="C8" s="3"/>
      <c r="D8" s="3"/>
      <c r="E8" s="3"/>
      <c r="F8" s="3"/>
      <c r="G8" s="3"/>
      <c r="H8" s="3"/>
      <c r="I8" s="100"/>
      <c r="J8" s="126"/>
    </row>
    <row r="9" spans="1:10" x14ac:dyDescent="0.25">
      <c r="A9" s="104" t="s">
        <v>9</v>
      </c>
      <c r="B9" s="16" t="s">
        <v>14</v>
      </c>
      <c r="C9" s="16">
        <v>1</v>
      </c>
      <c r="D9" s="16" t="s">
        <v>208</v>
      </c>
      <c r="E9" s="9" t="s">
        <v>268</v>
      </c>
      <c r="F9" s="9">
        <v>93834598</v>
      </c>
      <c r="I9" s="103"/>
      <c r="J9" s="91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273</v>
      </c>
      <c r="E10" s="16" t="s">
        <v>509</v>
      </c>
      <c r="F10" s="16">
        <v>46629586</v>
      </c>
      <c r="I10" s="103"/>
      <c r="J10" s="91"/>
    </row>
    <row r="11" spans="1:10" x14ac:dyDescent="0.25">
      <c r="A11" s="105"/>
      <c r="B11" s="4"/>
      <c r="C11" s="4"/>
      <c r="D11" s="4"/>
      <c r="E11" s="4"/>
      <c r="F11" s="4"/>
      <c r="G11" s="4"/>
      <c r="H11" s="4"/>
      <c r="I11" s="106"/>
      <c r="J11" s="127"/>
    </row>
    <row r="12" spans="1:10" x14ac:dyDescent="0.25">
      <c r="A12" s="104" t="s">
        <v>574</v>
      </c>
      <c r="B12" s="16" t="s">
        <v>7</v>
      </c>
      <c r="C12" s="16">
        <v>1</v>
      </c>
      <c r="D12" s="16" t="s">
        <v>273</v>
      </c>
      <c r="E12" s="16" t="s">
        <v>524</v>
      </c>
      <c r="F12" s="16">
        <v>45254523</v>
      </c>
      <c r="H12" s="6"/>
      <c r="I12" s="102"/>
      <c r="J12" s="91"/>
    </row>
    <row r="13" spans="1:10" x14ac:dyDescent="0.25">
      <c r="A13" s="99"/>
      <c r="B13" s="3"/>
      <c r="C13" s="3"/>
      <c r="D13" s="3"/>
      <c r="E13" s="3"/>
      <c r="F13" s="3"/>
      <c r="G13" s="3"/>
      <c r="H13" s="3"/>
      <c r="I13" s="100"/>
      <c r="J13" s="126"/>
    </row>
    <row r="14" spans="1:10" x14ac:dyDescent="0.25">
      <c r="A14" s="104" t="s">
        <v>47</v>
      </c>
      <c r="B14" s="16" t="s">
        <v>8</v>
      </c>
      <c r="C14" s="16">
        <v>1</v>
      </c>
      <c r="D14" s="16" t="s">
        <v>208</v>
      </c>
      <c r="E14" s="16" t="s">
        <v>643</v>
      </c>
      <c r="F14" s="16">
        <v>98452955</v>
      </c>
      <c r="H14" s="6"/>
      <c r="I14" s="102"/>
      <c r="J14" s="91"/>
    </row>
    <row r="15" spans="1:10" x14ac:dyDescent="0.25">
      <c r="A15" s="104" t="s">
        <v>18</v>
      </c>
      <c r="B15" s="16" t="s">
        <v>8</v>
      </c>
      <c r="C15" s="16">
        <v>1</v>
      </c>
      <c r="D15" s="16" t="s">
        <v>208</v>
      </c>
      <c r="E15" s="16" t="s">
        <v>269</v>
      </c>
      <c r="F15" s="16">
        <v>92865557</v>
      </c>
      <c r="H15" s="6"/>
      <c r="I15" s="102"/>
      <c r="J15" s="91"/>
    </row>
    <row r="16" spans="1:10" x14ac:dyDescent="0.25">
      <c r="A16" s="99"/>
      <c r="B16" s="3"/>
      <c r="C16" s="3"/>
      <c r="D16" s="3"/>
      <c r="E16" s="3"/>
      <c r="F16" s="3"/>
      <c r="G16" s="3"/>
      <c r="H16" s="3"/>
      <c r="I16" s="100"/>
      <c r="J16" s="126"/>
    </row>
    <row r="17" spans="1:10" x14ac:dyDescent="0.25">
      <c r="A17" s="104" t="s">
        <v>11</v>
      </c>
      <c r="B17" s="16" t="s">
        <v>92</v>
      </c>
      <c r="C17" s="16">
        <v>1</v>
      </c>
      <c r="D17" s="16" t="s">
        <v>273</v>
      </c>
      <c r="E17" s="16" t="s">
        <v>508</v>
      </c>
      <c r="F17" s="16">
        <v>95787107</v>
      </c>
      <c r="H17" s="6"/>
      <c r="I17" s="102"/>
      <c r="J17" s="91"/>
    </row>
    <row r="18" spans="1:10" x14ac:dyDescent="0.25">
      <c r="A18" s="104" t="s">
        <v>11</v>
      </c>
      <c r="B18" s="16" t="s">
        <v>92</v>
      </c>
      <c r="C18" s="16">
        <v>1</v>
      </c>
      <c r="D18" s="16" t="s">
        <v>273</v>
      </c>
      <c r="E18" s="16" t="s">
        <v>523</v>
      </c>
      <c r="F18" s="16">
        <v>91353135</v>
      </c>
      <c r="H18" s="6"/>
      <c r="I18" s="102"/>
      <c r="J18" s="91"/>
    </row>
    <row r="19" spans="1:10" x14ac:dyDescent="0.25">
      <c r="A19" s="105"/>
      <c r="B19" s="4"/>
      <c r="C19" s="4"/>
      <c r="D19" s="4"/>
      <c r="E19" s="4"/>
      <c r="F19" s="4"/>
      <c r="G19" s="4"/>
      <c r="H19" s="4"/>
      <c r="I19" s="106"/>
      <c r="J19" s="127"/>
    </row>
    <row r="20" spans="1:10" x14ac:dyDescent="0.25">
      <c r="A20" s="104" t="s">
        <v>53</v>
      </c>
      <c r="B20" s="16" t="s">
        <v>8</v>
      </c>
      <c r="C20" s="16">
        <v>1</v>
      </c>
      <c r="D20" s="6" t="s">
        <v>273</v>
      </c>
      <c r="E20" s="6" t="s">
        <v>593</v>
      </c>
      <c r="F20" s="6">
        <v>90164260</v>
      </c>
      <c r="H20" s="6"/>
      <c r="I20" s="102"/>
      <c r="J20" s="91"/>
    </row>
    <row r="21" spans="1:10" x14ac:dyDescent="0.25">
      <c r="A21" s="104" t="s">
        <v>53</v>
      </c>
      <c r="B21" s="16" t="s">
        <v>8</v>
      </c>
      <c r="C21" s="16">
        <v>1</v>
      </c>
      <c r="D21" s="16" t="s">
        <v>273</v>
      </c>
      <c r="E21" s="16" t="s">
        <v>594</v>
      </c>
      <c r="F21" s="16">
        <v>90939340</v>
      </c>
      <c r="H21" s="6"/>
      <c r="I21" s="102"/>
      <c r="J21" s="91"/>
    </row>
    <row r="22" spans="1:10" x14ac:dyDescent="0.25">
      <c r="A22" s="99"/>
      <c r="B22" s="3"/>
      <c r="C22" s="3"/>
      <c r="D22" s="3"/>
      <c r="E22" s="3"/>
      <c r="F22" s="3"/>
      <c r="G22" s="3"/>
      <c r="H22" s="3"/>
      <c r="I22" s="100"/>
      <c r="J22" s="126"/>
    </row>
    <row r="23" spans="1:10" x14ac:dyDescent="0.25">
      <c r="A23" s="104" t="s">
        <v>13</v>
      </c>
      <c r="B23" s="16" t="s">
        <v>92</v>
      </c>
      <c r="C23" s="16">
        <v>1</v>
      </c>
      <c r="D23" s="6" t="s">
        <v>273</v>
      </c>
      <c r="E23" s="6" t="s">
        <v>370</v>
      </c>
      <c r="F23" s="6">
        <v>91390405</v>
      </c>
      <c r="H23" s="6"/>
      <c r="I23" s="102"/>
      <c r="J23" s="91"/>
    </row>
    <row r="24" spans="1:10" x14ac:dyDescent="0.25">
      <c r="A24" s="104" t="s">
        <v>13</v>
      </c>
      <c r="B24" s="16" t="s">
        <v>92</v>
      </c>
      <c r="C24" s="16">
        <v>1</v>
      </c>
      <c r="D24" s="6" t="s">
        <v>273</v>
      </c>
      <c r="E24" s="6" t="s">
        <v>558</v>
      </c>
      <c r="F24" s="6">
        <v>95897111</v>
      </c>
      <c r="H24" s="6"/>
      <c r="I24" s="102"/>
      <c r="J24" s="91"/>
    </row>
    <row r="25" spans="1:10" x14ac:dyDescent="0.25">
      <c r="A25" s="105"/>
      <c r="B25" s="4"/>
      <c r="C25" s="4"/>
      <c r="D25" s="4"/>
      <c r="E25" s="4"/>
      <c r="F25" s="4"/>
      <c r="G25" s="4"/>
      <c r="H25" s="4"/>
      <c r="I25" s="106"/>
      <c r="J25" s="127"/>
    </row>
    <row r="26" spans="1:10" x14ac:dyDescent="0.25">
      <c r="A26" s="104"/>
      <c r="H26" s="6"/>
      <c r="I26" s="102"/>
      <c r="J26" s="91"/>
    </row>
    <row r="27" spans="1:10" ht="15.75" thickBot="1" x14ac:dyDescent="0.3">
      <c r="A27" s="109"/>
      <c r="B27" s="1"/>
      <c r="C27" s="1">
        <f>SUM(C2:C26)</f>
        <v>15</v>
      </c>
      <c r="D27" s="1"/>
      <c r="E27" s="1"/>
      <c r="F27" s="1"/>
      <c r="G27" s="1"/>
      <c r="H27" s="121"/>
      <c r="I27" s="123"/>
      <c r="J27" s="91"/>
    </row>
    <row r="28" spans="1:10" x14ac:dyDescent="0.25">
      <c r="A28" s="18"/>
      <c r="B28" s="18"/>
      <c r="C28" s="18"/>
      <c r="D28" s="18"/>
      <c r="E28" s="18"/>
      <c r="F28" s="18"/>
      <c r="G28" s="18"/>
      <c r="H28" s="7"/>
      <c r="I28" s="7"/>
    </row>
    <row r="29" spans="1:10" x14ac:dyDescent="0.25">
      <c r="H29" s="6"/>
      <c r="I29" s="6"/>
    </row>
  </sheetData>
  <sheetProtection algorithmName="SHA-512" hashValue="drna2R5O0QTIXUt/au+P5G9Bio/Aae+356+Ah2zsvCPn8VssFucmHx1RyhmX3xjJ+MB33wk2Log36RP8oLlALA==" saltValue="djWtrstMOtO7K0sE1HKOT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pageSetUpPr fitToPage="1"/>
  </sheetPr>
  <dimension ref="A1:J59"/>
  <sheetViews>
    <sheetView zoomScaleNormal="100" workbookViewId="0">
      <selection activeCell="I15" sqref="A1:I15"/>
    </sheetView>
  </sheetViews>
  <sheetFormatPr defaultColWidth="10.85546875" defaultRowHeight="15" x14ac:dyDescent="0.25"/>
  <cols>
    <col min="1" max="1" width="11.42578125" style="16"/>
    <col min="2" max="2" width="38.285156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1.7109375" style="16" customWidth="1"/>
    <col min="8" max="9" width="7.28515625" style="16" customWidth="1"/>
    <col min="10" max="10" width="23" style="16" customWidth="1"/>
    <col min="11" max="16384" width="10.85546875" style="16"/>
  </cols>
  <sheetData>
    <row r="1" spans="1:10" s="1" customFormat="1" ht="15.75" thickBot="1" x14ac:dyDescent="0.3">
      <c r="A1" s="56" t="s">
        <v>0</v>
      </c>
      <c r="B1" s="56" t="s">
        <v>311</v>
      </c>
      <c r="C1" s="56"/>
      <c r="D1" s="56" t="s">
        <v>1</v>
      </c>
      <c r="E1" s="56" t="s">
        <v>2</v>
      </c>
      <c r="F1" s="56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39</v>
      </c>
      <c r="B2" s="130" t="s">
        <v>6</v>
      </c>
      <c r="C2" s="130">
        <v>1</v>
      </c>
      <c r="D2" s="130" t="s">
        <v>65</v>
      </c>
      <c r="E2" s="130" t="s">
        <v>79</v>
      </c>
      <c r="F2" s="130"/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39</v>
      </c>
      <c r="B4" s="16" t="s">
        <v>7</v>
      </c>
      <c r="C4" s="16">
        <v>1</v>
      </c>
      <c r="D4" s="16" t="s">
        <v>65</v>
      </c>
      <c r="E4" s="20" t="s">
        <v>312</v>
      </c>
      <c r="F4" s="20">
        <v>90804607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39</v>
      </c>
      <c r="B6" s="16" t="s">
        <v>8</v>
      </c>
      <c r="C6" s="16">
        <v>1</v>
      </c>
      <c r="D6" s="16" t="s">
        <v>65</v>
      </c>
      <c r="E6" s="20" t="s">
        <v>313</v>
      </c>
      <c r="F6" s="20">
        <v>99214406</v>
      </c>
      <c r="I6" s="103"/>
      <c r="J6" s="91"/>
    </row>
    <row r="7" spans="1:10" x14ac:dyDescent="0.25">
      <c r="A7" s="104" t="s">
        <v>39</v>
      </c>
      <c r="B7" s="16" t="s">
        <v>8</v>
      </c>
      <c r="C7" s="16">
        <v>1</v>
      </c>
      <c r="D7" s="16" t="s">
        <v>315</v>
      </c>
      <c r="E7" s="16" t="s">
        <v>316</v>
      </c>
      <c r="F7" s="16">
        <v>97076545</v>
      </c>
      <c r="I7" s="103"/>
      <c r="J7" s="91"/>
    </row>
    <row r="8" spans="1:10" x14ac:dyDescent="0.25">
      <c r="A8" s="104" t="s">
        <v>40</v>
      </c>
      <c r="B8" s="16" t="s">
        <v>8</v>
      </c>
      <c r="C8" s="16">
        <v>1</v>
      </c>
      <c r="D8" s="16" t="s">
        <v>65</v>
      </c>
      <c r="E8" s="16" t="s">
        <v>318</v>
      </c>
      <c r="F8" s="16">
        <v>95077125</v>
      </c>
      <c r="I8" s="103"/>
      <c r="J8" s="91"/>
    </row>
    <row r="9" spans="1:10" x14ac:dyDescent="0.25">
      <c r="A9" s="104" t="s">
        <v>40</v>
      </c>
      <c r="B9" s="16" t="s">
        <v>17</v>
      </c>
      <c r="C9" s="16">
        <v>1</v>
      </c>
      <c r="D9" s="16" t="s">
        <v>65</v>
      </c>
      <c r="E9" s="16" t="s">
        <v>314</v>
      </c>
      <c r="F9" s="16">
        <v>92646749</v>
      </c>
      <c r="I9" s="103"/>
      <c r="J9" s="91"/>
    </row>
    <row r="10" spans="1:10" x14ac:dyDescent="0.25">
      <c r="A10" s="99"/>
      <c r="B10" s="3"/>
      <c r="C10" s="3"/>
      <c r="D10" s="3"/>
      <c r="E10" s="3"/>
      <c r="F10" s="3"/>
      <c r="G10" s="3"/>
      <c r="H10" s="3"/>
      <c r="I10" s="100"/>
      <c r="J10" s="126"/>
    </row>
    <row r="11" spans="1:10" x14ac:dyDescent="0.25">
      <c r="A11" s="104" t="s">
        <v>40</v>
      </c>
      <c r="B11" s="16" t="s">
        <v>10</v>
      </c>
      <c r="C11" s="16">
        <v>1</v>
      </c>
      <c r="D11" s="16" t="s">
        <v>65</v>
      </c>
      <c r="E11" s="16" t="s">
        <v>317</v>
      </c>
      <c r="F11" s="16">
        <v>95209805</v>
      </c>
      <c r="I11" s="103"/>
      <c r="J11" s="91"/>
    </row>
    <row r="12" spans="1:10" x14ac:dyDescent="0.25">
      <c r="A12" s="104" t="s">
        <v>40</v>
      </c>
      <c r="B12" s="16" t="s">
        <v>10</v>
      </c>
      <c r="C12" s="16">
        <v>1</v>
      </c>
      <c r="D12" s="16" t="s">
        <v>65</v>
      </c>
      <c r="E12" s="20" t="s">
        <v>319</v>
      </c>
      <c r="F12" s="20">
        <v>93494749</v>
      </c>
      <c r="I12" s="103"/>
      <c r="J12" s="91"/>
    </row>
    <row r="13" spans="1:10" x14ac:dyDescent="0.25">
      <c r="A13" s="105"/>
      <c r="B13" s="4"/>
      <c r="C13" s="4"/>
      <c r="D13" s="4"/>
      <c r="E13" s="4"/>
      <c r="F13" s="4"/>
      <c r="G13" s="4"/>
      <c r="H13" s="4"/>
      <c r="I13" s="106"/>
      <c r="J13" s="127"/>
    </row>
    <row r="14" spans="1:10" x14ac:dyDescent="0.25">
      <c r="A14" s="107"/>
      <c r="C14" s="6"/>
      <c r="D14" s="6"/>
      <c r="E14" s="6"/>
      <c r="F14" s="6"/>
      <c r="G14" s="6"/>
      <c r="H14" s="6"/>
      <c r="I14" s="102"/>
      <c r="J14" s="92"/>
    </row>
    <row r="15" spans="1:10" ht="15.75" thickBot="1" x14ac:dyDescent="0.3">
      <c r="A15" s="124"/>
      <c r="B15" s="121"/>
      <c r="C15" s="121">
        <f>SUM(C2:C14)</f>
        <v>8</v>
      </c>
      <c r="D15" s="121"/>
      <c r="E15" s="121"/>
      <c r="F15" s="121"/>
      <c r="G15" s="121"/>
      <c r="H15" s="121"/>
      <c r="I15" s="123"/>
      <c r="J15" s="92"/>
    </row>
    <row r="16" spans="1:10" x14ac:dyDescent="0.25">
      <c r="A16" s="7"/>
      <c r="B16" s="7"/>
      <c r="C16" s="7"/>
      <c r="D16" s="7"/>
      <c r="E16" s="7"/>
      <c r="F16" s="7"/>
      <c r="G16" s="7"/>
      <c r="H16" s="7"/>
      <c r="I16" s="7"/>
      <c r="J16" s="6"/>
    </row>
    <row r="17" spans="1:10" x14ac:dyDescent="0.25">
      <c r="A17" s="6"/>
      <c r="B17" s="6"/>
      <c r="C17" s="6"/>
      <c r="D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20"/>
      <c r="F19" s="20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55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55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55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55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55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55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5">
      <c r="A57" s="6"/>
      <c r="B57" s="6"/>
      <c r="C57" s="6"/>
      <c r="D57" s="6"/>
      <c r="E57" s="6"/>
      <c r="F57" s="55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</sheetData>
  <sheetProtection algorithmName="SHA-512" hashValue="WGd3KSVPPoej4/09ouASWCWU2B9lMejPOA411eis1fYYsghPR4Ub04cNUu1aWL1jvomMO0pIz6ADl6hY9byczg==" saltValue="fI77wJVHlCky62F/65m43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pageSetUpPr fitToPage="1"/>
  </sheetPr>
  <dimension ref="A1:J40"/>
  <sheetViews>
    <sheetView zoomScaleNormal="100" workbookViewId="0">
      <selection activeCell="I1" sqref="A1:I3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130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90</v>
      </c>
      <c r="B2" s="18" t="s">
        <v>6</v>
      </c>
      <c r="C2" s="18">
        <v>1</v>
      </c>
      <c r="D2" s="18" t="s">
        <v>65</v>
      </c>
      <c r="E2" s="18" t="s">
        <v>79</v>
      </c>
      <c r="F2" s="18">
        <v>45500520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65</v>
      </c>
      <c r="E4" s="16" t="s">
        <v>321</v>
      </c>
      <c r="F4" s="16">
        <v>93445987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65</v>
      </c>
      <c r="E6" s="16" t="s">
        <v>323</v>
      </c>
      <c r="F6" s="16">
        <v>92455073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65</v>
      </c>
      <c r="E7" s="16" t="s">
        <v>324</v>
      </c>
      <c r="F7" s="16">
        <v>94807730</v>
      </c>
      <c r="I7" s="103"/>
      <c r="J7" s="91"/>
    </row>
    <row r="8" spans="1:10" x14ac:dyDescent="0.25">
      <c r="A8" s="104" t="s">
        <v>9</v>
      </c>
      <c r="B8" s="16" t="s">
        <v>8</v>
      </c>
      <c r="C8" s="16">
        <v>1</v>
      </c>
      <c r="D8" s="16" t="s">
        <v>65</v>
      </c>
      <c r="E8" s="16" t="s">
        <v>327</v>
      </c>
      <c r="F8" s="16">
        <v>98639236</v>
      </c>
      <c r="I8" s="103"/>
      <c r="J8" s="91"/>
    </row>
    <row r="9" spans="1:10" x14ac:dyDescent="0.25">
      <c r="A9" s="99"/>
      <c r="B9" s="3"/>
      <c r="C9" s="3"/>
      <c r="D9" s="3"/>
      <c r="E9" s="3"/>
      <c r="F9" s="3"/>
      <c r="G9" s="3"/>
      <c r="H9" s="3"/>
      <c r="I9" s="100"/>
      <c r="J9" s="126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65</v>
      </c>
      <c r="E10" s="20" t="s">
        <v>670</v>
      </c>
      <c r="F10" s="20">
        <v>90086894</v>
      </c>
      <c r="I10" s="103"/>
      <c r="J10" s="91"/>
    </row>
    <row r="11" spans="1:10" x14ac:dyDescent="0.25">
      <c r="A11" s="104" t="s">
        <v>9</v>
      </c>
      <c r="B11" s="16" t="s">
        <v>14</v>
      </c>
      <c r="C11" s="16">
        <v>1</v>
      </c>
      <c r="D11" s="16" t="s">
        <v>65</v>
      </c>
      <c r="E11" s="16" t="s">
        <v>320</v>
      </c>
      <c r="F11" s="16">
        <v>97742560</v>
      </c>
      <c r="I11" s="103"/>
      <c r="J11" s="91"/>
    </row>
    <row r="12" spans="1:10" x14ac:dyDescent="0.25">
      <c r="A12" s="105"/>
      <c r="B12" s="4"/>
      <c r="C12" s="4"/>
      <c r="D12" s="4"/>
      <c r="E12" s="4"/>
      <c r="F12" s="4"/>
      <c r="G12" s="4"/>
      <c r="H12" s="4"/>
      <c r="I12" s="106"/>
      <c r="J12" s="127"/>
    </row>
    <row r="13" spans="1:10" x14ac:dyDescent="0.25">
      <c r="A13" s="104" t="s">
        <v>47</v>
      </c>
      <c r="B13" s="16" t="s">
        <v>7</v>
      </c>
      <c r="C13" s="16">
        <v>1</v>
      </c>
      <c r="D13" s="16" t="s">
        <v>65</v>
      </c>
      <c r="E13" s="16" t="s">
        <v>328</v>
      </c>
      <c r="F13" s="16">
        <v>41419530</v>
      </c>
      <c r="H13" s="6"/>
      <c r="I13" s="102"/>
      <c r="J13" s="91"/>
    </row>
    <row r="14" spans="1:10" x14ac:dyDescent="0.25">
      <c r="A14" s="99"/>
      <c r="B14" s="3"/>
      <c r="C14" s="3"/>
      <c r="D14" s="3"/>
      <c r="E14" s="3"/>
      <c r="F14" s="3"/>
      <c r="G14" s="3"/>
      <c r="H14" s="3"/>
      <c r="I14" s="100"/>
      <c r="J14" s="126"/>
    </row>
    <row r="15" spans="1:10" x14ac:dyDescent="0.25">
      <c r="A15" s="104" t="s">
        <v>47</v>
      </c>
      <c r="B15" s="16" t="s">
        <v>8</v>
      </c>
      <c r="C15" s="16">
        <v>1</v>
      </c>
      <c r="D15" s="16" t="s">
        <v>65</v>
      </c>
      <c r="E15" s="16" t="s">
        <v>325</v>
      </c>
      <c r="F15" s="16">
        <v>95089956</v>
      </c>
      <c r="H15" s="6"/>
      <c r="I15" s="102"/>
      <c r="J15" s="91"/>
    </row>
    <row r="16" spans="1:10" x14ac:dyDescent="0.25">
      <c r="A16" s="104" t="s">
        <v>47</v>
      </c>
      <c r="B16" s="16" t="s">
        <v>8</v>
      </c>
      <c r="C16" s="16">
        <v>1</v>
      </c>
      <c r="D16" s="16" t="s">
        <v>65</v>
      </c>
      <c r="E16" s="16" t="s">
        <v>326</v>
      </c>
      <c r="F16" s="16">
        <v>94813296</v>
      </c>
      <c r="H16" s="6"/>
      <c r="I16" s="102"/>
      <c r="J16" s="91"/>
    </row>
    <row r="17" spans="1:10" x14ac:dyDescent="0.25">
      <c r="A17" s="104" t="s">
        <v>11</v>
      </c>
      <c r="B17" s="16" t="s">
        <v>8</v>
      </c>
      <c r="C17" s="16">
        <v>1</v>
      </c>
      <c r="D17" s="16" t="s">
        <v>65</v>
      </c>
      <c r="E17" s="16" t="s">
        <v>334</v>
      </c>
      <c r="F17" s="16">
        <v>91781940</v>
      </c>
      <c r="H17" s="6"/>
      <c r="I17" s="102"/>
      <c r="J17" s="91"/>
    </row>
    <row r="18" spans="1:10" x14ac:dyDescent="0.25">
      <c r="A18" s="104" t="s">
        <v>38</v>
      </c>
      <c r="B18" s="16" t="s">
        <v>337</v>
      </c>
      <c r="C18" s="20">
        <v>1</v>
      </c>
      <c r="D18" s="16" t="s">
        <v>65</v>
      </c>
      <c r="E18" s="16" t="s">
        <v>333</v>
      </c>
      <c r="F18" s="16">
        <v>98103015</v>
      </c>
      <c r="H18" s="6"/>
      <c r="I18" s="102"/>
      <c r="J18" s="91"/>
    </row>
    <row r="19" spans="1:10" x14ac:dyDescent="0.25">
      <c r="A19" s="104" t="s">
        <v>38</v>
      </c>
      <c r="B19" s="16" t="s">
        <v>337</v>
      </c>
      <c r="C19" s="20">
        <v>1</v>
      </c>
      <c r="D19" s="16" t="s">
        <v>65</v>
      </c>
      <c r="E19" s="16" t="s">
        <v>338</v>
      </c>
      <c r="F19" s="16">
        <v>92819392</v>
      </c>
      <c r="H19" s="6"/>
      <c r="I19" s="102"/>
      <c r="J19" s="91"/>
    </row>
    <row r="20" spans="1:10" x14ac:dyDescent="0.25">
      <c r="A20" s="104" t="s">
        <v>38</v>
      </c>
      <c r="B20" s="16" t="s">
        <v>91</v>
      </c>
      <c r="C20" s="20">
        <v>1</v>
      </c>
      <c r="D20" s="16" t="s">
        <v>65</v>
      </c>
      <c r="E20" s="16" t="s">
        <v>336</v>
      </c>
      <c r="F20" s="16">
        <v>95849968</v>
      </c>
      <c r="H20" s="6"/>
      <c r="I20" s="102"/>
      <c r="J20" s="91"/>
    </row>
    <row r="21" spans="1:10" x14ac:dyDescent="0.25">
      <c r="A21" s="99"/>
      <c r="B21" s="3"/>
      <c r="C21" s="3"/>
      <c r="D21" s="3"/>
      <c r="E21" s="3"/>
      <c r="F21" s="3"/>
      <c r="G21" s="3"/>
      <c r="H21" s="3"/>
      <c r="I21" s="100"/>
      <c r="J21" s="126"/>
    </row>
    <row r="22" spans="1:10" x14ac:dyDescent="0.25">
      <c r="A22" s="104" t="s">
        <v>11</v>
      </c>
      <c r="B22" s="16" t="s">
        <v>93</v>
      </c>
      <c r="C22" s="16">
        <v>1</v>
      </c>
      <c r="D22" s="16" t="s">
        <v>65</v>
      </c>
      <c r="E22" s="16" t="s">
        <v>600</v>
      </c>
      <c r="F22" s="16">
        <v>98213327</v>
      </c>
      <c r="H22" s="6"/>
      <c r="I22" s="102"/>
      <c r="J22" s="91"/>
    </row>
    <row r="23" spans="1:10" x14ac:dyDescent="0.25">
      <c r="A23" s="104" t="s">
        <v>11</v>
      </c>
      <c r="B23" s="16" t="s">
        <v>93</v>
      </c>
      <c r="C23" s="16">
        <v>1</v>
      </c>
      <c r="D23" s="16" t="s">
        <v>65</v>
      </c>
      <c r="E23" s="16" t="s">
        <v>330</v>
      </c>
      <c r="F23" s="16">
        <v>90635316</v>
      </c>
      <c r="H23" s="6"/>
      <c r="I23" s="102"/>
      <c r="J23" s="91"/>
    </row>
    <row r="24" spans="1:10" x14ac:dyDescent="0.25">
      <c r="A24" s="105"/>
      <c r="B24" s="4"/>
      <c r="C24" s="4"/>
      <c r="D24" s="4"/>
      <c r="E24" s="4"/>
      <c r="F24" s="4"/>
      <c r="G24" s="4"/>
      <c r="H24" s="4"/>
      <c r="I24" s="106"/>
      <c r="J24" s="127"/>
    </row>
    <row r="25" spans="1:10" x14ac:dyDescent="0.25">
      <c r="A25" s="108" t="s">
        <v>572</v>
      </c>
      <c r="B25" s="16" t="s">
        <v>95</v>
      </c>
      <c r="C25" s="16">
        <v>1</v>
      </c>
      <c r="D25" s="16" t="s">
        <v>65</v>
      </c>
      <c r="E25" s="16" t="s">
        <v>322</v>
      </c>
      <c r="F25" s="16">
        <v>97198115</v>
      </c>
      <c r="H25" s="6"/>
      <c r="I25" s="102"/>
      <c r="J25" s="91"/>
    </row>
    <row r="26" spans="1:10" x14ac:dyDescent="0.25">
      <c r="A26" s="99"/>
      <c r="B26" s="3"/>
      <c r="C26" s="3"/>
      <c r="D26" s="3"/>
      <c r="E26" s="3"/>
      <c r="F26" s="3"/>
      <c r="G26" s="3"/>
      <c r="H26" s="3"/>
      <c r="I26" s="100"/>
      <c r="J26" s="126"/>
    </row>
    <row r="27" spans="1:10" x14ac:dyDescent="0.25">
      <c r="A27" s="108" t="s">
        <v>575</v>
      </c>
      <c r="B27" s="16" t="s">
        <v>94</v>
      </c>
      <c r="C27" s="16">
        <v>1</v>
      </c>
      <c r="D27" s="16" t="s">
        <v>65</v>
      </c>
      <c r="E27" s="16" t="s">
        <v>601</v>
      </c>
      <c r="F27" s="16">
        <v>95285549</v>
      </c>
      <c r="H27" s="6"/>
      <c r="I27" s="102"/>
      <c r="J27" s="91"/>
    </row>
    <row r="28" spans="1:10" x14ac:dyDescent="0.25">
      <c r="A28" s="108" t="s">
        <v>575</v>
      </c>
      <c r="B28" s="16" t="s">
        <v>94</v>
      </c>
      <c r="C28" s="16">
        <v>1</v>
      </c>
      <c r="D28" s="16" t="s">
        <v>65</v>
      </c>
      <c r="E28" s="20" t="s">
        <v>329</v>
      </c>
      <c r="F28" s="20">
        <v>98872590</v>
      </c>
      <c r="H28" s="6"/>
      <c r="I28" s="102"/>
      <c r="J28" s="91"/>
    </row>
    <row r="29" spans="1:10" x14ac:dyDescent="0.25">
      <c r="A29" s="108" t="s">
        <v>13</v>
      </c>
      <c r="B29" s="16" t="s">
        <v>94</v>
      </c>
      <c r="C29" s="16">
        <v>1</v>
      </c>
      <c r="D29" s="16" t="s">
        <v>65</v>
      </c>
      <c r="E29" s="16" t="s">
        <v>335</v>
      </c>
      <c r="F29" s="16">
        <v>40462395</v>
      </c>
      <c r="H29" s="6"/>
      <c r="I29" s="102"/>
      <c r="J29" s="91"/>
    </row>
    <row r="30" spans="1:10" x14ac:dyDescent="0.25">
      <c r="A30" s="108" t="s">
        <v>49</v>
      </c>
      <c r="B30" s="16" t="s">
        <v>339</v>
      </c>
      <c r="C30" s="16">
        <v>1</v>
      </c>
      <c r="D30" s="16" t="s">
        <v>65</v>
      </c>
      <c r="E30" s="16" t="s">
        <v>340</v>
      </c>
      <c r="F30" s="16">
        <v>95057816</v>
      </c>
      <c r="H30" s="6"/>
      <c r="I30" s="102"/>
      <c r="J30" s="91"/>
    </row>
    <row r="31" spans="1:10" x14ac:dyDescent="0.25">
      <c r="A31" s="108" t="s">
        <v>49</v>
      </c>
      <c r="B31" s="16" t="s">
        <v>339</v>
      </c>
      <c r="C31" s="20">
        <v>1</v>
      </c>
      <c r="D31" s="16" t="s">
        <v>65</v>
      </c>
      <c r="E31" s="16" t="s">
        <v>341</v>
      </c>
      <c r="F31" s="16">
        <v>40001777</v>
      </c>
      <c r="H31" s="6"/>
      <c r="I31" s="102"/>
      <c r="J31" s="91"/>
    </row>
    <row r="32" spans="1:10" x14ac:dyDescent="0.25">
      <c r="A32" s="104" t="s">
        <v>49</v>
      </c>
      <c r="B32" s="16" t="s">
        <v>17</v>
      </c>
      <c r="C32" s="16">
        <v>1</v>
      </c>
      <c r="D32" s="16" t="s">
        <v>65</v>
      </c>
      <c r="E32" s="16" t="s">
        <v>606</v>
      </c>
      <c r="F32" s="16" t="s">
        <v>3</v>
      </c>
      <c r="H32" s="6"/>
      <c r="I32" s="102"/>
      <c r="J32" s="91"/>
    </row>
    <row r="33" spans="1:10" x14ac:dyDescent="0.25">
      <c r="A33" s="99"/>
      <c r="B33" s="3"/>
      <c r="C33" s="3"/>
      <c r="D33" s="3"/>
      <c r="E33" s="3"/>
      <c r="F33" s="3"/>
      <c r="G33" s="3"/>
      <c r="H33" s="3"/>
      <c r="I33" s="100"/>
      <c r="J33" s="126"/>
    </row>
    <row r="34" spans="1:10" x14ac:dyDescent="0.25">
      <c r="A34" s="104" t="s">
        <v>13</v>
      </c>
      <c r="B34" s="16" t="s">
        <v>89</v>
      </c>
      <c r="C34" s="16">
        <v>1</v>
      </c>
      <c r="D34" s="16" t="s">
        <v>65</v>
      </c>
      <c r="E34" s="16" t="s">
        <v>331</v>
      </c>
      <c r="F34" s="16">
        <v>92041872</v>
      </c>
      <c r="H34" s="6"/>
      <c r="I34" s="102"/>
      <c r="J34" s="91"/>
    </row>
    <row r="35" spans="1:10" x14ac:dyDescent="0.25">
      <c r="A35" s="104" t="s">
        <v>13</v>
      </c>
      <c r="B35" s="16" t="s">
        <v>89</v>
      </c>
      <c r="C35" s="16">
        <v>1</v>
      </c>
      <c r="D35" s="16" t="s">
        <v>65</v>
      </c>
      <c r="E35" s="16" t="s">
        <v>332</v>
      </c>
      <c r="F35" s="16">
        <v>97767612</v>
      </c>
      <c r="H35" s="6"/>
      <c r="I35" s="102"/>
      <c r="J35" s="91"/>
    </row>
    <row r="36" spans="1:10" x14ac:dyDescent="0.25">
      <c r="A36" s="105"/>
      <c r="B36" s="4"/>
      <c r="C36" s="4"/>
      <c r="D36" s="4"/>
      <c r="E36" s="4"/>
      <c r="F36" s="4"/>
      <c r="G36" s="4"/>
      <c r="H36" s="4"/>
      <c r="I36" s="106"/>
      <c r="J36" s="127"/>
    </row>
    <row r="37" spans="1:10" ht="15.75" thickBot="1" x14ac:dyDescent="0.3">
      <c r="A37" s="109"/>
      <c r="B37" s="1"/>
      <c r="C37" s="1">
        <f>SUM(C2:C36)</f>
        <v>25</v>
      </c>
      <c r="D37" s="1"/>
      <c r="E37" s="1"/>
      <c r="F37" s="1"/>
      <c r="G37" s="1"/>
      <c r="H37" s="121"/>
      <c r="I37" s="123"/>
      <c r="J37" s="91"/>
    </row>
    <row r="38" spans="1:10" x14ac:dyDescent="0.25">
      <c r="A38" s="18"/>
      <c r="B38" s="18"/>
      <c r="C38" s="18"/>
      <c r="D38" s="18"/>
      <c r="E38" s="18"/>
      <c r="F38" s="18"/>
      <c r="G38" s="18"/>
      <c r="H38" s="7"/>
      <c r="I38" s="7"/>
    </row>
    <row r="39" spans="1:10" x14ac:dyDescent="0.25">
      <c r="H39" s="6"/>
      <c r="I39" s="6"/>
    </row>
    <row r="40" spans="1:10" x14ac:dyDescent="0.25">
      <c r="H40" s="6"/>
      <c r="I40" s="6"/>
    </row>
  </sheetData>
  <sheetProtection algorithmName="SHA-512" hashValue="auX5pgff7RW3sfKYMI9uYP3K7FzcIw7QDrLQ6Rbu5ODhwHkNIwnMuMUdKiEgjvWqi/kQ2YqkYudnxv6r0twacg==" saltValue="mSo1rOjLApFU0OQduma0y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pageSetUpPr fitToPage="1"/>
  </sheetPr>
  <dimension ref="A1:J37"/>
  <sheetViews>
    <sheetView zoomScaleNormal="100" workbookViewId="0">
      <selection activeCell="I1" sqref="A1:I36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131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90</v>
      </c>
      <c r="B2" s="18" t="s">
        <v>6</v>
      </c>
      <c r="C2" s="18">
        <v>1</v>
      </c>
      <c r="D2" s="18" t="s">
        <v>65</v>
      </c>
      <c r="E2" s="18" t="s">
        <v>79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65</v>
      </c>
      <c r="E4" s="16" t="s">
        <v>345</v>
      </c>
      <c r="F4" s="16">
        <v>96728968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65</v>
      </c>
      <c r="E6" s="16" t="s">
        <v>342</v>
      </c>
      <c r="F6" s="16">
        <v>96662721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65</v>
      </c>
      <c r="E7" s="16" t="s">
        <v>343</v>
      </c>
      <c r="F7" s="16">
        <v>46860736</v>
      </c>
      <c r="I7" s="103"/>
      <c r="J7" s="91"/>
    </row>
    <row r="8" spans="1:10" x14ac:dyDescent="0.25">
      <c r="A8" s="104" t="s">
        <v>9</v>
      </c>
      <c r="B8" s="16" t="s">
        <v>8</v>
      </c>
      <c r="C8" s="16">
        <v>1</v>
      </c>
      <c r="D8" s="16" t="s">
        <v>65</v>
      </c>
      <c r="E8" s="16" t="s">
        <v>344</v>
      </c>
      <c r="F8" s="16">
        <v>48208523</v>
      </c>
      <c r="I8" s="103"/>
      <c r="J8" s="91"/>
    </row>
    <row r="9" spans="1:10" x14ac:dyDescent="0.25">
      <c r="A9" s="99"/>
      <c r="B9" s="3"/>
      <c r="C9" s="3"/>
      <c r="D9" s="3"/>
      <c r="E9" s="3"/>
      <c r="F9" s="3"/>
      <c r="G9" s="3"/>
      <c r="H9" s="3"/>
      <c r="I9" s="100"/>
      <c r="J9" s="126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65</v>
      </c>
      <c r="E10" s="16" t="s">
        <v>348</v>
      </c>
      <c r="F10" s="16">
        <v>97538054</v>
      </c>
      <c r="I10" s="103"/>
      <c r="J10" s="91"/>
    </row>
    <row r="11" spans="1:10" x14ac:dyDescent="0.25">
      <c r="A11" s="104" t="s">
        <v>9</v>
      </c>
      <c r="B11" s="16" t="s">
        <v>14</v>
      </c>
      <c r="C11" s="16">
        <v>1</v>
      </c>
      <c r="D11" s="16" t="s">
        <v>65</v>
      </c>
      <c r="E11" s="16" t="s">
        <v>349</v>
      </c>
      <c r="F11" s="16">
        <v>91336496</v>
      </c>
      <c r="I11" s="103"/>
      <c r="J11" s="91"/>
    </row>
    <row r="12" spans="1:10" x14ac:dyDescent="0.25">
      <c r="A12" s="105"/>
      <c r="B12" s="4"/>
      <c r="C12" s="4"/>
      <c r="D12" s="4"/>
      <c r="E12" s="4"/>
      <c r="F12" s="4"/>
      <c r="G12" s="4"/>
      <c r="H12" s="4"/>
      <c r="I12" s="106"/>
      <c r="J12" s="127"/>
    </row>
    <row r="13" spans="1:10" x14ac:dyDescent="0.25">
      <c r="A13" s="104" t="s">
        <v>47</v>
      </c>
      <c r="B13" s="16" t="s">
        <v>7</v>
      </c>
      <c r="C13" s="16">
        <v>1</v>
      </c>
      <c r="D13" s="16" t="s">
        <v>65</v>
      </c>
      <c r="E13" s="16" t="s">
        <v>358</v>
      </c>
      <c r="F13" s="16">
        <v>97760780</v>
      </c>
      <c r="I13" s="103"/>
      <c r="J13" s="91"/>
    </row>
    <row r="14" spans="1:10" x14ac:dyDescent="0.25">
      <c r="A14" s="99"/>
      <c r="B14" s="3"/>
      <c r="C14" s="3"/>
      <c r="D14" s="3"/>
      <c r="E14" s="3"/>
      <c r="F14" s="3"/>
      <c r="G14" s="3"/>
      <c r="H14" s="3"/>
      <c r="I14" s="100"/>
      <c r="J14" s="126"/>
    </row>
    <row r="15" spans="1:10" x14ac:dyDescent="0.25">
      <c r="A15" s="104" t="s">
        <v>47</v>
      </c>
      <c r="B15" s="16" t="s">
        <v>8</v>
      </c>
      <c r="C15" s="16">
        <v>1</v>
      </c>
      <c r="D15" s="16" t="s">
        <v>65</v>
      </c>
      <c r="E15" s="16" t="s">
        <v>359</v>
      </c>
      <c r="F15" s="16">
        <v>91998326</v>
      </c>
      <c r="I15" s="103"/>
      <c r="J15" s="91"/>
    </row>
    <row r="16" spans="1:10" x14ac:dyDescent="0.25">
      <c r="A16" s="104" t="s">
        <v>47</v>
      </c>
      <c r="B16" s="16" t="s">
        <v>8</v>
      </c>
      <c r="C16" s="16">
        <v>1</v>
      </c>
      <c r="D16" s="16" t="s">
        <v>65</v>
      </c>
      <c r="E16" s="16" t="s">
        <v>360</v>
      </c>
      <c r="F16" s="16">
        <v>91818788</v>
      </c>
      <c r="I16" s="103"/>
      <c r="J16" s="91"/>
    </row>
    <row r="17" spans="1:10" x14ac:dyDescent="0.25">
      <c r="A17" s="104" t="s">
        <v>11</v>
      </c>
      <c r="B17" s="16" t="s">
        <v>8</v>
      </c>
      <c r="C17" s="16">
        <v>1</v>
      </c>
      <c r="D17" s="16" t="s">
        <v>65</v>
      </c>
      <c r="E17" s="16" t="s">
        <v>365</v>
      </c>
      <c r="F17" s="16">
        <v>97651526</v>
      </c>
      <c r="I17" s="103"/>
      <c r="J17" s="91"/>
    </row>
    <row r="18" spans="1:10" x14ac:dyDescent="0.25">
      <c r="A18" s="104" t="s">
        <v>38</v>
      </c>
      <c r="B18" s="16" t="s">
        <v>351</v>
      </c>
      <c r="C18" s="16">
        <v>1</v>
      </c>
      <c r="D18" s="16" t="s">
        <v>65</v>
      </c>
      <c r="E18" s="16" t="s">
        <v>354</v>
      </c>
      <c r="F18" s="16">
        <v>90262629</v>
      </c>
      <c r="I18" s="103"/>
      <c r="J18" s="91"/>
    </row>
    <row r="19" spans="1:10" x14ac:dyDescent="0.25">
      <c r="A19" s="104" t="s">
        <v>38</v>
      </c>
      <c r="B19" s="16" t="s">
        <v>351</v>
      </c>
      <c r="C19" s="16">
        <v>1</v>
      </c>
      <c r="D19" s="16" t="s">
        <v>65</v>
      </c>
      <c r="E19" s="16" t="s">
        <v>355</v>
      </c>
      <c r="F19" s="16">
        <v>91144184</v>
      </c>
      <c r="I19" s="103"/>
      <c r="J19" s="91"/>
    </row>
    <row r="20" spans="1:10" x14ac:dyDescent="0.25">
      <c r="A20" s="104" t="s">
        <v>38</v>
      </c>
      <c r="B20" s="16" t="s">
        <v>17</v>
      </c>
      <c r="C20" s="16">
        <v>1</v>
      </c>
      <c r="D20" s="16" t="s">
        <v>65</v>
      </c>
      <c r="E20" s="16" t="s">
        <v>362</v>
      </c>
      <c r="F20" s="16">
        <v>99345052</v>
      </c>
      <c r="I20" s="103"/>
      <c r="J20" s="91"/>
    </row>
    <row r="21" spans="1:10" x14ac:dyDescent="0.25">
      <c r="A21" s="99"/>
      <c r="B21" s="3"/>
      <c r="C21" s="3"/>
      <c r="D21" s="3"/>
      <c r="E21" s="3"/>
      <c r="F21" s="3"/>
      <c r="G21" s="3"/>
      <c r="H21" s="3"/>
      <c r="I21" s="100"/>
      <c r="J21" s="126"/>
    </row>
    <row r="22" spans="1:10" x14ac:dyDescent="0.25">
      <c r="A22" s="104" t="s">
        <v>11</v>
      </c>
      <c r="B22" s="16" t="s">
        <v>14</v>
      </c>
      <c r="C22" s="16">
        <v>1</v>
      </c>
      <c r="D22" s="16" t="s">
        <v>65</v>
      </c>
      <c r="E22" s="16" t="s">
        <v>352</v>
      </c>
      <c r="F22" s="16">
        <v>94000844</v>
      </c>
      <c r="I22" s="103"/>
      <c r="J22" s="91"/>
    </row>
    <row r="23" spans="1:10" x14ac:dyDescent="0.25">
      <c r="A23" s="104" t="s">
        <v>11</v>
      </c>
      <c r="B23" s="16" t="s">
        <v>14</v>
      </c>
      <c r="C23" s="16">
        <v>1</v>
      </c>
      <c r="D23" s="16" t="s">
        <v>65</v>
      </c>
      <c r="E23" s="16" t="s">
        <v>353</v>
      </c>
      <c r="F23" s="16">
        <v>93467335</v>
      </c>
      <c r="I23" s="103"/>
      <c r="J23" s="91"/>
    </row>
    <row r="24" spans="1:10" x14ac:dyDescent="0.25">
      <c r="A24" s="105"/>
      <c r="B24" s="4"/>
      <c r="C24" s="4"/>
      <c r="D24" s="4"/>
      <c r="E24" s="4"/>
      <c r="F24" s="4"/>
      <c r="G24" s="4"/>
      <c r="H24" s="4"/>
      <c r="I24" s="106"/>
      <c r="J24" s="127"/>
    </row>
    <row r="25" spans="1:10" x14ac:dyDescent="0.25">
      <c r="A25" s="108" t="s">
        <v>572</v>
      </c>
      <c r="B25" s="16" t="s">
        <v>95</v>
      </c>
      <c r="C25" s="16">
        <v>1</v>
      </c>
      <c r="D25" s="17" t="s">
        <v>65</v>
      </c>
      <c r="E25" s="17" t="s">
        <v>350</v>
      </c>
      <c r="F25" s="17">
        <v>41473655</v>
      </c>
      <c r="H25" s="6"/>
      <c r="I25" s="102"/>
      <c r="J25" s="91"/>
    </row>
    <row r="26" spans="1:10" x14ac:dyDescent="0.25">
      <c r="A26" s="99"/>
      <c r="B26" s="3"/>
      <c r="C26" s="3"/>
      <c r="D26" s="3"/>
      <c r="E26" s="3"/>
      <c r="F26" s="3"/>
      <c r="G26" s="3"/>
      <c r="H26" s="3"/>
      <c r="I26" s="100"/>
      <c r="J26" s="126"/>
    </row>
    <row r="27" spans="1:10" x14ac:dyDescent="0.25">
      <c r="A27" s="108" t="s">
        <v>575</v>
      </c>
      <c r="B27" s="16" t="s">
        <v>84</v>
      </c>
      <c r="C27" s="16">
        <v>1</v>
      </c>
      <c r="D27" s="16" t="s">
        <v>65</v>
      </c>
      <c r="E27" s="20" t="s">
        <v>347</v>
      </c>
      <c r="F27" s="20">
        <v>97687783</v>
      </c>
      <c r="H27" s="6"/>
      <c r="I27" s="102"/>
      <c r="J27" s="91"/>
    </row>
    <row r="28" spans="1:10" x14ac:dyDescent="0.25">
      <c r="A28" s="108" t="s">
        <v>575</v>
      </c>
      <c r="B28" s="16" t="s">
        <v>84</v>
      </c>
      <c r="C28" s="16">
        <v>1</v>
      </c>
      <c r="D28" s="16" t="s">
        <v>65</v>
      </c>
      <c r="E28" s="16" t="s">
        <v>356</v>
      </c>
      <c r="F28" s="16">
        <v>97090182</v>
      </c>
      <c r="H28" s="6"/>
      <c r="I28" s="102"/>
      <c r="J28" s="91"/>
    </row>
    <row r="29" spans="1:10" x14ac:dyDescent="0.25">
      <c r="A29" s="108" t="s">
        <v>13</v>
      </c>
      <c r="B29" s="16" t="s">
        <v>84</v>
      </c>
      <c r="C29" s="16">
        <v>1</v>
      </c>
      <c r="D29" s="16" t="s">
        <v>65</v>
      </c>
      <c r="E29" s="16" t="s">
        <v>357</v>
      </c>
      <c r="F29" s="16">
        <v>90877084</v>
      </c>
      <c r="H29" s="6"/>
      <c r="I29" s="102"/>
      <c r="J29" s="91"/>
    </row>
    <row r="30" spans="1:10" x14ac:dyDescent="0.25">
      <c r="A30" s="108" t="s">
        <v>49</v>
      </c>
      <c r="B30" s="20" t="s">
        <v>17</v>
      </c>
      <c r="C30" s="16">
        <v>1</v>
      </c>
      <c r="D30" s="16" t="s">
        <v>65</v>
      </c>
      <c r="E30" s="16" t="s">
        <v>361</v>
      </c>
      <c r="F30" s="16">
        <v>97588544</v>
      </c>
      <c r="H30" s="6"/>
      <c r="I30" s="102"/>
      <c r="J30" s="91"/>
    </row>
    <row r="31" spans="1:10" x14ac:dyDescent="0.25">
      <c r="A31" s="108" t="s">
        <v>49</v>
      </c>
      <c r="B31" s="16" t="s">
        <v>351</v>
      </c>
      <c r="C31" s="20">
        <v>1</v>
      </c>
      <c r="D31" s="16" t="s">
        <v>65</v>
      </c>
      <c r="E31" s="16" t="s">
        <v>346</v>
      </c>
      <c r="F31" s="16">
        <v>99521907</v>
      </c>
      <c r="I31" s="103"/>
      <c r="J31" s="91"/>
    </row>
    <row r="32" spans="1:10" x14ac:dyDescent="0.25">
      <c r="A32" s="99"/>
      <c r="B32" s="3"/>
      <c r="C32" s="3"/>
      <c r="D32" s="3"/>
      <c r="E32" s="3"/>
      <c r="F32" s="3"/>
      <c r="G32" s="3"/>
      <c r="H32" s="3"/>
      <c r="I32" s="100"/>
      <c r="J32" s="126"/>
    </row>
    <row r="33" spans="1:10" x14ac:dyDescent="0.25">
      <c r="A33" s="104" t="s">
        <v>13</v>
      </c>
      <c r="B33" s="16" t="s">
        <v>92</v>
      </c>
      <c r="C33" s="16">
        <v>1</v>
      </c>
      <c r="D33" s="16" t="s">
        <v>65</v>
      </c>
      <c r="E33" s="16" t="s">
        <v>363</v>
      </c>
      <c r="F33" s="16">
        <v>94979963</v>
      </c>
      <c r="H33" s="6"/>
      <c r="I33" s="102"/>
      <c r="J33" s="91"/>
    </row>
    <row r="34" spans="1:10" x14ac:dyDescent="0.25">
      <c r="A34" s="104" t="s">
        <v>13</v>
      </c>
      <c r="B34" s="16" t="s">
        <v>92</v>
      </c>
      <c r="C34" s="16">
        <v>1</v>
      </c>
      <c r="D34" s="16" t="s">
        <v>65</v>
      </c>
      <c r="E34" s="16" t="s">
        <v>364</v>
      </c>
      <c r="F34" s="16">
        <v>92282400</v>
      </c>
      <c r="H34" s="6"/>
      <c r="I34" s="102"/>
      <c r="J34" s="91"/>
    </row>
    <row r="35" spans="1:10" x14ac:dyDescent="0.25">
      <c r="A35" s="105"/>
      <c r="B35" s="4"/>
      <c r="C35" s="4"/>
      <c r="D35" s="4"/>
      <c r="E35" s="4"/>
      <c r="F35" s="4"/>
      <c r="G35" s="4"/>
      <c r="H35" s="4"/>
      <c r="I35" s="106"/>
      <c r="J35" s="127"/>
    </row>
    <row r="36" spans="1:10" ht="15.75" thickBot="1" x14ac:dyDescent="0.3">
      <c r="A36" s="109"/>
      <c r="B36" s="1"/>
      <c r="C36" s="1">
        <f>SUM(C2:C35)</f>
        <v>24</v>
      </c>
      <c r="D36" s="1"/>
      <c r="E36" s="1"/>
      <c r="F36" s="1"/>
      <c r="G36" s="1"/>
      <c r="H36" s="1"/>
      <c r="I36" s="111"/>
      <c r="J36" s="91"/>
    </row>
    <row r="37" spans="1:10" x14ac:dyDescent="0.25">
      <c r="A37" s="18"/>
      <c r="B37" s="18"/>
      <c r="C37" s="18"/>
      <c r="D37" s="18"/>
      <c r="E37" s="18"/>
      <c r="F37" s="18"/>
      <c r="G37" s="18"/>
      <c r="H37" s="18"/>
      <c r="I37" s="18"/>
    </row>
  </sheetData>
  <sheetProtection algorithmName="SHA-512" hashValue="fUAl+05B8DrBoFWZp8oOa+iil3p8P4Z0gI5lOLjFxxY9g3z50RWDme5BjFCwVHQw+EPzzIu/0Lnxahm6NUB2BQ==" saltValue="wlRvOg/0wAAV6tEOFMWat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pageSetUpPr fitToPage="1"/>
  </sheetPr>
  <dimension ref="A1:J58"/>
  <sheetViews>
    <sheetView zoomScaleNormal="100" workbookViewId="0">
      <selection activeCell="I14" sqref="A1:I14"/>
    </sheetView>
  </sheetViews>
  <sheetFormatPr defaultColWidth="10.85546875" defaultRowHeight="15" x14ac:dyDescent="0.25"/>
  <cols>
    <col min="1" max="1" width="11.42578125" style="16"/>
    <col min="2" max="2" width="38.285156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1.7109375" style="16" customWidth="1"/>
    <col min="8" max="9" width="7.28515625" style="16" customWidth="1"/>
    <col min="10" max="10" width="23" style="16" customWidth="1"/>
    <col min="11" max="16384" width="10.85546875" style="16"/>
  </cols>
  <sheetData>
    <row r="1" spans="1:10" s="1" customFormat="1" ht="15.75" thickBot="1" x14ac:dyDescent="0.3">
      <c r="A1" s="93" t="s">
        <v>0</v>
      </c>
      <c r="B1" s="94" t="s">
        <v>366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39</v>
      </c>
      <c r="B2" s="18" t="s">
        <v>6</v>
      </c>
      <c r="C2" s="18">
        <v>1</v>
      </c>
      <c r="D2" s="18" t="s">
        <v>134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39</v>
      </c>
      <c r="B4" s="16" t="s">
        <v>7</v>
      </c>
      <c r="C4" s="16">
        <v>1</v>
      </c>
      <c r="D4" s="16" t="s">
        <v>306</v>
      </c>
      <c r="E4" s="30" t="s">
        <v>644</v>
      </c>
      <c r="F4" s="31" t="s">
        <v>393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39</v>
      </c>
      <c r="B6" s="16" t="s">
        <v>8</v>
      </c>
      <c r="C6" s="16">
        <v>1</v>
      </c>
      <c r="D6" s="16" t="s">
        <v>385</v>
      </c>
      <c r="E6" s="16" t="s">
        <v>645</v>
      </c>
      <c r="F6" s="16">
        <v>90124738</v>
      </c>
      <c r="I6" s="103"/>
      <c r="J6" s="91"/>
    </row>
    <row r="7" spans="1:10" x14ac:dyDescent="0.25">
      <c r="A7" s="104" t="s">
        <v>39</v>
      </c>
      <c r="B7" s="16" t="s">
        <v>8</v>
      </c>
      <c r="C7" s="16">
        <v>1</v>
      </c>
      <c r="D7" s="16" t="s">
        <v>385</v>
      </c>
      <c r="E7" s="16" t="s">
        <v>384</v>
      </c>
      <c r="F7" s="16">
        <v>92299091</v>
      </c>
      <c r="I7" s="103"/>
      <c r="J7" s="91"/>
    </row>
    <row r="8" spans="1:10" x14ac:dyDescent="0.25">
      <c r="A8" s="104" t="s">
        <v>40</v>
      </c>
      <c r="B8" s="16" t="s">
        <v>8</v>
      </c>
      <c r="C8" s="16">
        <v>1</v>
      </c>
      <c r="D8" s="16" t="s">
        <v>134</v>
      </c>
      <c r="E8" s="16" t="s">
        <v>149</v>
      </c>
      <c r="F8" s="16">
        <v>92658522</v>
      </c>
      <c r="I8" s="103"/>
      <c r="J8" s="91"/>
    </row>
    <row r="9" spans="1:10" x14ac:dyDescent="0.25">
      <c r="A9" s="99"/>
      <c r="B9" s="3"/>
      <c r="C9" s="3"/>
      <c r="D9" s="3"/>
      <c r="E9" s="3"/>
      <c r="F9" s="3"/>
      <c r="G9" s="3"/>
      <c r="H9" s="3"/>
      <c r="I9" s="100"/>
      <c r="J9" s="126"/>
    </row>
    <row r="10" spans="1:10" x14ac:dyDescent="0.25">
      <c r="A10" s="104" t="s">
        <v>40</v>
      </c>
      <c r="B10" s="16" t="s">
        <v>10</v>
      </c>
      <c r="C10" s="16">
        <v>1</v>
      </c>
      <c r="D10" s="16" t="s">
        <v>134</v>
      </c>
      <c r="E10" s="16" t="s">
        <v>386</v>
      </c>
      <c r="F10" s="16">
        <v>93892783</v>
      </c>
      <c r="I10" s="103"/>
      <c r="J10" s="91"/>
    </row>
    <row r="11" spans="1:10" x14ac:dyDescent="0.25">
      <c r="A11" s="104" t="s">
        <v>40</v>
      </c>
      <c r="B11" s="16" t="s">
        <v>10</v>
      </c>
      <c r="C11" s="16">
        <v>1</v>
      </c>
      <c r="D11" s="16" t="s">
        <v>134</v>
      </c>
      <c r="E11" s="16" t="s">
        <v>145</v>
      </c>
      <c r="F11" s="16">
        <v>91706093</v>
      </c>
      <c r="I11" s="103"/>
      <c r="J11" s="91"/>
    </row>
    <row r="12" spans="1:10" x14ac:dyDescent="0.25">
      <c r="A12" s="105"/>
      <c r="B12" s="4"/>
      <c r="C12" s="4"/>
      <c r="D12" s="4"/>
      <c r="E12" s="4"/>
      <c r="F12" s="4"/>
      <c r="G12" s="4"/>
      <c r="H12" s="4"/>
      <c r="I12" s="106"/>
      <c r="J12" s="127"/>
    </row>
    <row r="13" spans="1:10" x14ac:dyDescent="0.25">
      <c r="A13" s="107"/>
      <c r="C13" s="6"/>
      <c r="D13" s="6"/>
      <c r="E13" s="6"/>
      <c r="F13" s="6"/>
      <c r="G13" s="6"/>
      <c r="H13" s="6"/>
      <c r="I13" s="102"/>
      <c r="J13" s="92"/>
    </row>
    <row r="14" spans="1:10" ht="15.75" thickBot="1" x14ac:dyDescent="0.3">
      <c r="A14" s="124"/>
      <c r="B14" s="121"/>
      <c r="C14" s="121">
        <f>SUM(C2:C13)</f>
        <v>7</v>
      </c>
      <c r="D14" s="121"/>
      <c r="E14" s="121"/>
      <c r="F14" s="121"/>
      <c r="G14" s="121"/>
      <c r="H14" s="121"/>
      <c r="I14" s="123"/>
      <c r="J14" s="92"/>
    </row>
    <row r="15" spans="1:10" x14ac:dyDescent="0.25">
      <c r="A15" s="7"/>
      <c r="B15" s="7"/>
      <c r="C15" s="7"/>
      <c r="D15" s="7"/>
      <c r="E15" s="7"/>
      <c r="F15" s="7"/>
      <c r="G15" s="7"/>
      <c r="H15" s="7"/>
      <c r="I15" s="7"/>
      <c r="J15" s="6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55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55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55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55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55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55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6"/>
      <c r="B56" s="6"/>
      <c r="C56" s="6"/>
      <c r="D56" s="6"/>
      <c r="E56" s="6"/>
      <c r="F56" s="55"/>
      <c r="G56" s="6"/>
      <c r="H56" s="6"/>
      <c r="I56" s="6"/>
      <c r="J56" s="6"/>
    </row>
    <row r="57" spans="1:1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</sheetData>
  <sheetProtection algorithmName="SHA-512" hashValue="CdDiCeHF3S60jKMy0PMHik1qgdI90BK8EdPw9f7FLy27XQODH/QQIK/2O0mQtYNed9LyZV1iSub9EfLlw3j0HQ==" saltValue="N+h/+6i4qbmyv0vf4DXkF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pageSetUpPr fitToPage="1"/>
  </sheetPr>
  <dimension ref="A1:J42"/>
  <sheetViews>
    <sheetView zoomScaleNormal="100" workbookViewId="0">
      <selection activeCell="I1" sqref="A1:I31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6384" width="11.42578125" style="16"/>
  </cols>
  <sheetData>
    <row r="1" spans="1:10" s="1" customFormat="1" ht="15.75" thickBot="1" x14ac:dyDescent="0.3">
      <c r="A1" s="93" t="s">
        <v>0</v>
      </c>
      <c r="B1" s="94" t="s">
        <v>56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89"/>
    </row>
    <row r="2" spans="1:10" s="18" customFormat="1" x14ac:dyDescent="0.25">
      <c r="A2" s="97" t="s">
        <v>74</v>
      </c>
      <c r="B2" s="18" t="s">
        <v>6</v>
      </c>
      <c r="C2" s="18">
        <v>1</v>
      </c>
      <c r="D2" s="18" t="s">
        <v>134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91"/>
    </row>
    <row r="4" spans="1:10" x14ac:dyDescent="0.25">
      <c r="A4" s="104" t="s">
        <v>46</v>
      </c>
      <c r="B4" s="16" t="s">
        <v>7</v>
      </c>
      <c r="C4" s="16">
        <v>1</v>
      </c>
      <c r="D4" s="16" t="s">
        <v>134</v>
      </c>
      <c r="E4" s="20" t="s">
        <v>135</v>
      </c>
      <c r="F4" s="8">
        <v>46321726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91"/>
    </row>
    <row r="6" spans="1:10" x14ac:dyDescent="0.25">
      <c r="A6" s="104" t="s">
        <v>46</v>
      </c>
      <c r="B6" s="16" t="s">
        <v>8</v>
      </c>
      <c r="C6" s="16">
        <v>1</v>
      </c>
      <c r="D6" s="16" t="s">
        <v>134</v>
      </c>
      <c r="E6" s="16" t="s">
        <v>137</v>
      </c>
      <c r="F6" s="16">
        <v>98032917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134</v>
      </c>
      <c r="E7" s="16" t="s">
        <v>138</v>
      </c>
      <c r="F7" s="16">
        <v>97548377</v>
      </c>
      <c r="I7" s="103"/>
      <c r="J7" s="91"/>
    </row>
    <row r="8" spans="1:10" x14ac:dyDescent="0.25">
      <c r="A8" s="104" t="s">
        <v>9</v>
      </c>
      <c r="B8" s="16" t="s">
        <v>8</v>
      </c>
      <c r="C8" s="16">
        <v>1</v>
      </c>
      <c r="D8" s="16" t="s">
        <v>134</v>
      </c>
      <c r="E8" s="16" t="s">
        <v>143</v>
      </c>
      <c r="F8" s="16">
        <v>92094619</v>
      </c>
      <c r="I8" s="103"/>
      <c r="J8" s="91"/>
    </row>
    <row r="9" spans="1:10" x14ac:dyDescent="0.25">
      <c r="A9" s="99"/>
      <c r="B9" s="3"/>
      <c r="C9" s="3"/>
      <c r="D9" s="3"/>
      <c r="E9" s="3"/>
      <c r="F9" s="3"/>
      <c r="G9" s="3"/>
      <c r="H9" s="3"/>
      <c r="I9" s="100"/>
      <c r="J9" s="91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134</v>
      </c>
      <c r="E10" s="16" t="s">
        <v>389</v>
      </c>
      <c r="I10" s="103"/>
      <c r="J10" s="91"/>
    </row>
    <row r="11" spans="1:10" x14ac:dyDescent="0.25">
      <c r="A11" s="104" t="s">
        <v>9</v>
      </c>
      <c r="B11" s="16" t="s">
        <v>14</v>
      </c>
      <c r="C11" s="16">
        <v>1</v>
      </c>
      <c r="D11" s="16" t="s">
        <v>134</v>
      </c>
      <c r="E11" s="16" t="s">
        <v>139</v>
      </c>
      <c r="F11" s="16">
        <v>95866799</v>
      </c>
      <c r="I11" s="103"/>
      <c r="J11" s="91"/>
    </row>
    <row r="12" spans="1:10" x14ac:dyDescent="0.25">
      <c r="A12" s="105"/>
      <c r="B12" s="4"/>
      <c r="C12" s="4"/>
      <c r="D12" s="4"/>
      <c r="E12" s="4"/>
      <c r="F12" s="4"/>
      <c r="G12" s="4"/>
      <c r="H12" s="4"/>
      <c r="I12" s="106"/>
      <c r="J12" s="91"/>
    </row>
    <row r="13" spans="1:10" x14ac:dyDescent="0.25">
      <c r="A13" s="104" t="s">
        <v>47</v>
      </c>
      <c r="B13" s="16" t="s">
        <v>7</v>
      </c>
      <c r="C13" s="16">
        <v>1</v>
      </c>
      <c r="D13" s="16" t="s">
        <v>134</v>
      </c>
      <c r="E13" s="16" t="s">
        <v>136</v>
      </c>
      <c r="F13" s="29">
        <v>95251213</v>
      </c>
      <c r="H13" s="6"/>
      <c r="I13" s="102"/>
      <c r="J13" s="91"/>
    </row>
    <row r="14" spans="1:10" x14ac:dyDescent="0.25">
      <c r="A14" s="99"/>
      <c r="B14" s="3"/>
      <c r="C14" s="3"/>
      <c r="D14" s="3"/>
      <c r="E14" s="3"/>
      <c r="F14" s="3"/>
      <c r="G14" s="3"/>
      <c r="H14" s="3"/>
      <c r="I14" s="100"/>
      <c r="J14" s="91"/>
    </row>
    <row r="15" spans="1:10" x14ac:dyDescent="0.25">
      <c r="A15" s="104" t="s">
        <v>47</v>
      </c>
      <c r="B15" s="16" t="s">
        <v>8</v>
      </c>
      <c r="C15" s="16">
        <v>1</v>
      </c>
      <c r="D15" s="16" t="s">
        <v>134</v>
      </c>
      <c r="E15" s="16" t="s">
        <v>646</v>
      </c>
      <c r="F15" s="16">
        <v>92658522</v>
      </c>
      <c r="H15" s="6"/>
      <c r="I15" s="102"/>
      <c r="J15" s="91"/>
    </row>
    <row r="16" spans="1:10" x14ac:dyDescent="0.25">
      <c r="A16" s="104" t="s">
        <v>47</v>
      </c>
      <c r="B16" s="16" t="s">
        <v>8</v>
      </c>
      <c r="C16" s="16">
        <v>1</v>
      </c>
      <c r="D16" s="16" t="s">
        <v>134</v>
      </c>
      <c r="E16" s="16" t="s">
        <v>147</v>
      </c>
      <c r="F16" s="16">
        <v>90157033</v>
      </c>
      <c r="H16" s="6"/>
      <c r="I16" s="102"/>
      <c r="J16" s="91"/>
    </row>
    <row r="17" spans="1:10" x14ac:dyDescent="0.25">
      <c r="A17" s="104" t="s">
        <v>11</v>
      </c>
      <c r="B17" s="16" t="s">
        <v>17</v>
      </c>
      <c r="C17" s="16">
        <v>1</v>
      </c>
      <c r="D17" s="16" t="s">
        <v>134</v>
      </c>
      <c r="E17" s="20" t="s">
        <v>151</v>
      </c>
      <c r="F17" s="29">
        <v>93666177</v>
      </c>
      <c r="H17" s="6"/>
      <c r="I17" s="102"/>
      <c r="J17" s="91"/>
    </row>
    <row r="18" spans="1:10" x14ac:dyDescent="0.25">
      <c r="A18" s="99"/>
      <c r="B18" s="3"/>
      <c r="C18" s="3"/>
      <c r="D18" s="3"/>
      <c r="E18" s="3"/>
      <c r="F18" s="3"/>
      <c r="G18" s="3"/>
      <c r="H18" s="3"/>
      <c r="I18" s="100"/>
      <c r="J18" s="91"/>
    </row>
    <row r="19" spans="1:10" x14ac:dyDescent="0.25">
      <c r="A19" s="104" t="s">
        <v>11</v>
      </c>
      <c r="B19" s="16" t="s">
        <v>14</v>
      </c>
      <c r="C19" s="16">
        <v>1</v>
      </c>
      <c r="D19" s="16" t="s">
        <v>134</v>
      </c>
      <c r="E19" s="9" t="s">
        <v>141</v>
      </c>
      <c r="F19" s="9">
        <v>47653127</v>
      </c>
      <c r="H19" s="6"/>
      <c r="I19" s="102"/>
      <c r="J19" s="91"/>
    </row>
    <row r="20" spans="1:10" x14ac:dyDescent="0.25">
      <c r="A20" s="104" t="s">
        <v>11</v>
      </c>
      <c r="B20" s="16" t="s">
        <v>14</v>
      </c>
      <c r="C20" s="16">
        <v>1</v>
      </c>
      <c r="D20" s="16" t="s">
        <v>134</v>
      </c>
      <c r="E20" s="16" t="s">
        <v>142</v>
      </c>
      <c r="F20" s="9">
        <v>91784006</v>
      </c>
      <c r="H20" s="6"/>
      <c r="I20" s="102"/>
      <c r="J20" s="91"/>
    </row>
    <row r="21" spans="1:10" x14ac:dyDescent="0.25">
      <c r="A21" s="105"/>
      <c r="B21" s="4"/>
      <c r="C21" s="4"/>
      <c r="D21" s="4"/>
      <c r="E21" s="4"/>
      <c r="F21" s="4"/>
      <c r="G21" s="4"/>
      <c r="H21" s="4"/>
      <c r="I21" s="106"/>
      <c r="J21" s="91"/>
    </row>
    <row r="22" spans="1:10" x14ac:dyDescent="0.25">
      <c r="A22" s="108" t="s">
        <v>572</v>
      </c>
      <c r="B22" s="16" t="s">
        <v>7</v>
      </c>
      <c r="C22" s="16">
        <v>1</v>
      </c>
      <c r="D22" s="16" t="s">
        <v>134</v>
      </c>
      <c r="E22" s="16" t="s">
        <v>388</v>
      </c>
      <c r="F22" s="16">
        <v>40642669</v>
      </c>
      <c r="H22" s="6"/>
      <c r="I22" s="102"/>
      <c r="J22" s="91"/>
    </row>
    <row r="23" spans="1:10" x14ac:dyDescent="0.25">
      <c r="A23" s="99"/>
      <c r="B23" s="3"/>
      <c r="C23" s="3"/>
      <c r="D23" s="3"/>
      <c r="E23" s="3"/>
      <c r="F23" s="3"/>
      <c r="G23" s="3"/>
      <c r="H23" s="3"/>
      <c r="I23" s="100"/>
      <c r="J23" s="91"/>
    </row>
    <row r="24" spans="1:10" x14ac:dyDescent="0.25">
      <c r="A24" s="108"/>
      <c r="H24" s="6"/>
      <c r="I24" s="102"/>
      <c r="J24" s="91"/>
    </row>
    <row r="25" spans="1:10" x14ac:dyDescent="0.25">
      <c r="A25" s="108" t="s">
        <v>53</v>
      </c>
      <c r="B25" s="16" t="s">
        <v>8</v>
      </c>
      <c r="C25" s="16">
        <v>1</v>
      </c>
      <c r="D25" s="16" t="s">
        <v>134</v>
      </c>
      <c r="E25" s="16" t="s">
        <v>144</v>
      </c>
      <c r="F25" s="16">
        <v>93013134</v>
      </c>
      <c r="H25" s="6"/>
      <c r="I25" s="102"/>
      <c r="J25" s="91"/>
    </row>
    <row r="26" spans="1:10" x14ac:dyDescent="0.25">
      <c r="A26" s="108" t="s">
        <v>53</v>
      </c>
      <c r="B26" s="16" t="s">
        <v>684</v>
      </c>
      <c r="C26" s="16">
        <v>1</v>
      </c>
      <c r="D26" s="16" t="s">
        <v>134</v>
      </c>
      <c r="E26" s="16" t="s">
        <v>148</v>
      </c>
      <c r="F26" s="16">
        <v>91805629</v>
      </c>
      <c r="H26" s="6"/>
      <c r="I26" s="102"/>
      <c r="J26" s="91"/>
    </row>
    <row r="27" spans="1:10" x14ac:dyDescent="0.25">
      <c r="A27" s="99"/>
      <c r="B27" s="3"/>
      <c r="C27" s="3"/>
      <c r="D27" s="3"/>
      <c r="E27" s="3"/>
      <c r="F27" s="3"/>
      <c r="G27" s="3"/>
      <c r="H27" s="3"/>
      <c r="I27" s="100"/>
      <c r="J27" s="91"/>
    </row>
    <row r="28" spans="1:10" x14ac:dyDescent="0.25">
      <c r="A28" s="108" t="s">
        <v>13</v>
      </c>
      <c r="B28" s="16" t="s">
        <v>14</v>
      </c>
      <c r="C28" s="16">
        <v>1</v>
      </c>
      <c r="D28" s="16" t="s">
        <v>134</v>
      </c>
      <c r="E28" s="20" t="s">
        <v>150</v>
      </c>
      <c r="F28" s="10">
        <v>94153710</v>
      </c>
      <c r="H28" s="6"/>
      <c r="I28" s="102"/>
      <c r="J28" s="91"/>
    </row>
    <row r="29" spans="1:10" x14ac:dyDescent="0.25">
      <c r="A29" s="108" t="s">
        <v>13</v>
      </c>
      <c r="B29" s="16" t="s">
        <v>14</v>
      </c>
      <c r="C29" s="16">
        <v>1</v>
      </c>
      <c r="D29" s="16" t="s">
        <v>134</v>
      </c>
      <c r="E29" s="16" t="s">
        <v>146</v>
      </c>
      <c r="F29" s="16">
        <v>97734150</v>
      </c>
      <c r="H29" s="6"/>
      <c r="I29" s="102"/>
      <c r="J29" s="91"/>
    </row>
    <row r="30" spans="1:10" x14ac:dyDescent="0.25">
      <c r="A30" s="104"/>
      <c r="H30" s="6"/>
      <c r="I30" s="102"/>
      <c r="J30" s="91"/>
    </row>
    <row r="31" spans="1:10" ht="15.75" thickBot="1" x14ac:dyDescent="0.3">
      <c r="A31" s="109"/>
      <c r="B31" s="1"/>
      <c r="C31" s="1">
        <f>SUM(C2:C30)</f>
        <v>18</v>
      </c>
      <c r="D31" s="1"/>
      <c r="E31" s="1"/>
      <c r="F31" s="1"/>
      <c r="G31" s="1"/>
      <c r="H31" s="121"/>
      <c r="I31" s="123"/>
      <c r="J31" s="91"/>
    </row>
    <row r="32" spans="1:10" x14ac:dyDescent="0.25">
      <c r="A32" s="18"/>
      <c r="B32" s="18"/>
      <c r="C32" s="18"/>
      <c r="D32" s="18"/>
      <c r="E32" s="18"/>
      <c r="F32" s="18"/>
      <c r="G32" s="18"/>
      <c r="H32" s="7"/>
      <c r="I32" s="7"/>
    </row>
    <row r="33" spans="8:9" x14ac:dyDescent="0.25">
      <c r="H33" s="6"/>
      <c r="I33" s="6"/>
    </row>
    <row r="34" spans="8:9" x14ac:dyDescent="0.25">
      <c r="H34" s="6"/>
      <c r="I34" s="6"/>
    </row>
    <row r="35" spans="8:9" x14ac:dyDescent="0.25">
      <c r="H35" s="6"/>
      <c r="I35" s="6"/>
    </row>
    <row r="36" spans="8:9" x14ac:dyDescent="0.25">
      <c r="H36" s="6"/>
      <c r="I36" s="6"/>
    </row>
    <row r="37" spans="8:9" x14ac:dyDescent="0.25">
      <c r="H37" s="6"/>
      <c r="I37" s="6"/>
    </row>
    <row r="38" spans="8:9" x14ac:dyDescent="0.25">
      <c r="H38" s="6"/>
      <c r="I38" s="6"/>
    </row>
    <row r="39" spans="8:9" x14ac:dyDescent="0.25">
      <c r="H39" s="6"/>
      <c r="I39" s="6"/>
    </row>
    <row r="40" spans="8:9" x14ac:dyDescent="0.25">
      <c r="H40" s="6"/>
      <c r="I40" s="6"/>
    </row>
    <row r="41" spans="8:9" x14ac:dyDescent="0.25">
      <c r="H41" s="6"/>
      <c r="I41" s="6"/>
    </row>
    <row r="42" spans="8:9" x14ac:dyDescent="0.25">
      <c r="H42" s="6"/>
      <c r="I42" s="6"/>
    </row>
  </sheetData>
  <sheetProtection algorithmName="SHA-512" hashValue="SrJRmHBO3oirY16jImknG7Y8y393QKz+P43Wx0BnYNw7MnlhNriS/dwTbU+/bskLWs07InsUGaNFE4jLrQA5sQ==" saltValue="SdOxTj9PLorQ0ladJ9FPD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pageSetUpPr fitToPage="1"/>
  </sheetPr>
  <dimension ref="A1:J32"/>
  <sheetViews>
    <sheetView topLeftCell="A20" zoomScaleNormal="100" workbookViewId="0">
      <selection activeCell="I31" sqref="A1:I31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55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74</v>
      </c>
      <c r="B2" s="18" t="s">
        <v>6</v>
      </c>
      <c r="C2" s="18">
        <v>1</v>
      </c>
      <c r="D2" s="18" t="s">
        <v>134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134</v>
      </c>
      <c r="E4" s="16" t="s">
        <v>159</v>
      </c>
      <c r="F4" s="16">
        <v>93097133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134</v>
      </c>
      <c r="E6" s="16" t="s">
        <v>160</v>
      </c>
      <c r="F6" s="10">
        <v>46235900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134</v>
      </c>
      <c r="E7" s="16" t="s">
        <v>161</v>
      </c>
      <c r="F7" s="10">
        <v>99211304</v>
      </c>
      <c r="I7" s="103"/>
      <c r="J7" s="91"/>
    </row>
    <row r="8" spans="1:10" x14ac:dyDescent="0.25">
      <c r="A8" s="104" t="s">
        <v>9</v>
      </c>
      <c r="B8" s="16" t="s">
        <v>8</v>
      </c>
      <c r="C8" s="16">
        <v>1</v>
      </c>
      <c r="D8" s="16" t="s">
        <v>134</v>
      </c>
      <c r="E8" s="16" t="s">
        <v>162</v>
      </c>
      <c r="F8" s="16">
        <v>41515888</v>
      </c>
      <c r="I8" s="103"/>
      <c r="J8" s="91"/>
    </row>
    <row r="9" spans="1:10" x14ac:dyDescent="0.25">
      <c r="A9" s="99"/>
      <c r="B9" s="3"/>
      <c r="C9" s="3"/>
      <c r="D9" s="3"/>
      <c r="E9" s="3"/>
      <c r="F9" s="3"/>
      <c r="G9" s="3"/>
      <c r="H9" s="3"/>
      <c r="I9" s="100"/>
      <c r="J9" s="126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134</v>
      </c>
      <c r="E10" s="16" t="s">
        <v>152</v>
      </c>
      <c r="F10" s="16">
        <v>90757475</v>
      </c>
      <c r="I10" s="103"/>
      <c r="J10" s="91"/>
    </row>
    <row r="11" spans="1:10" x14ac:dyDescent="0.25">
      <c r="A11" s="104" t="s">
        <v>9</v>
      </c>
      <c r="B11" s="16" t="s">
        <v>14</v>
      </c>
      <c r="C11" s="16">
        <v>1</v>
      </c>
      <c r="D11" s="16" t="s">
        <v>134</v>
      </c>
      <c r="E11" s="16" t="s">
        <v>153</v>
      </c>
      <c r="F11" s="16">
        <v>90172552</v>
      </c>
      <c r="I11" s="103"/>
      <c r="J11" s="91"/>
    </row>
    <row r="12" spans="1:10" x14ac:dyDescent="0.25">
      <c r="A12" s="105"/>
      <c r="B12" s="4"/>
      <c r="C12" s="4"/>
      <c r="D12" s="4"/>
      <c r="E12" s="4"/>
      <c r="F12" s="4"/>
      <c r="G12" s="4"/>
      <c r="H12" s="4"/>
      <c r="I12" s="106"/>
      <c r="J12" s="127"/>
    </row>
    <row r="13" spans="1:10" x14ac:dyDescent="0.25">
      <c r="A13" s="104" t="s">
        <v>47</v>
      </c>
      <c r="B13" s="16" t="s">
        <v>96</v>
      </c>
      <c r="C13" s="16">
        <v>1</v>
      </c>
      <c r="D13" s="16" t="s">
        <v>134</v>
      </c>
      <c r="E13" s="16" t="s">
        <v>163</v>
      </c>
      <c r="F13" s="16">
        <v>95767194</v>
      </c>
      <c r="H13" s="6"/>
      <c r="I13" s="102"/>
      <c r="J13" s="91"/>
    </row>
    <row r="14" spans="1:10" x14ac:dyDescent="0.25">
      <c r="A14" s="99"/>
      <c r="B14" s="3"/>
      <c r="C14" s="3"/>
      <c r="D14" s="3"/>
      <c r="E14" s="3"/>
      <c r="F14" s="3"/>
      <c r="G14" s="3"/>
      <c r="H14" s="3"/>
      <c r="I14" s="100"/>
      <c r="J14" s="126"/>
    </row>
    <row r="15" spans="1:10" x14ac:dyDescent="0.25">
      <c r="A15" s="104" t="s">
        <v>47</v>
      </c>
      <c r="B15" s="16" t="s">
        <v>94</v>
      </c>
      <c r="C15" s="16">
        <v>1</v>
      </c>
      <c r="D15" s="16" t="s">
        <v>134</v>
      </c>
      <c r="E15" s="16" t="s">
        <v>157</v>
      </c>
      <c r="F15" s="16">
        <v>91718462</v>
      </c>
      <c r="H15" s="6"/>
      <c r="I15" s="102"/>
      <c r="J15" s="91"/>
    </row>
    <row r="16" spans="1:10" x14ac:dyDescent="0.25">
      <c r="A16" s="104" t="s">
        <v>47</v>
      </c>
      <c r="B16" s="16" t="s">
        <v>94</v>
      </c>
      <c r="C16" s="16">
        <v>1</v>
      </c>
      <c r="D16" s="16" t="s">
        <v>134</v>
      </c>
      <c r="E16" s="16" t="s">
        <v>158</v>
      </c>
      <c r="F16" s="16">
        <v>41581596</v>
      </c>
      <c r="H16" s="6"/>
      <c r="I16" s="102"/>
      <c r="J16" s="91"/>
    </row>
    <row r="17" spans="1:10" x14ac:dyDescent="0.25">
      <c r="A17" s="104" t="s">
        <v>11</v>
      </c>
      <c r="B17" s="20" t="s">
        <v>17</v>
      </c>
      <c r="C17" s="16">
        <v>1</v>
      </c>
      <c r="D17" s="16" t="s">
        <v>134</v>
      </c>
      <c r="E17" s="16" t="s">
        <v>156</v>
      </c>
      <c r="F17" s="16">
        <v>90164621</v>
      </c>
      <c r="H17" s="6"/>
      <c r="I17" s="102"/>
      <c r="J17" s="91"/>
    </row>
    <row r="18" spans="1:10" x14ac:dyDescent="0.25">
      <c r="A18" s="99"/>
      <c r="B18" s="3"/>
      <c r="C18" s="3"/>
      <c r="D18" s="3"/>
      <c r="E18" s="3"/>
      <c r="F18" s="3"/>
      <c r="G18" s="3"/>
      <c r="H18" s="3"/>
      <c r="I18" s="100"/>
      <c r="J18" s="126"/>
    </row>
    <row r="19" spans="1:10" x14ac:dyDescent="0.25">
      <c r="A19" s="104" t="s">
        <v>11</v>
      </c>
      <c r="B19" s="16" t="s">
        <v>89</v>
      </c>
      <c r="C19" s="16">
        <v>1</v>
      </c>
      <c r="D19" s="16" t="s">
        <v>134</v>
      </c>
      <c r="E19" s="16" t="s">
        <v>154</v>
      </c>
      <c r="F19" s="16">
        <v>93633123</v>
      </c>
      <c r="H19" s="6"/>
      <c r="I19" s="102"/>
      <c r="J19" s="91"/>
    </row>
    <row r="20" spans="1:10" x14ac:dyDescent="0.25">
      <c r="A20" s="104" t="s">
        <v>11</v>
      </c>
      <c r="B20" s="16" t="s">
        <v>89</v>
      </c>
      <c r="C20" s="16">
        <v>1</v>
      </c>
      <c r="D20" s="16" t="s">
        <v>134</v>
      </c>
      <c r="E20" s="16" t="s">
        <v>155</v>
      </c>
      <c r="F20" s="16">
        <v>45488525</v>
      </c>
      <c r="H20" s="6"/>
      <c r="I20" s="102"/>
      <c r="J20" s="91"/>
    </row>
    <row r="21" spans="1:10" x14ac:dyDescent="0.25">
      <c r="A21" s="105"/>
      <c r="B21" s="4"/>
      <c r="C21" s="4"/>
      <c r="D21" s="4"/>
      <c r="E21" s="4"/>
      <c r="F21" s="4"/>
      <c r="G21" s="4"/>
      <c r="H21" s="4"/>
      <c r="I21" s="106"/>
      <c r="J21" s="127"/>
    </row>
    <row r="22" spans="1:10" x14ac:dyDescent="0.25">
      <c r="A22" s="108" t="s">
        <v>572</v>
      </c>
      <c r="B22" s="16" t="s">
        <v>96</v>
      </c>
      <c r="C22" s="16">
        <v>1</v>
      </c>
      <c r="D22" s="16" t="s">
        <v>134</v>
      </c>
      <c r="E22" s="6" t="s">
        <v>390</v>
      </c>
      <c r="F22" s="6"/>
      <c r="H22" s="6"/>
      <c r="I22" s="102"/>
      <c r="J22" s="91"/>
    </row>
    <row r="23" spans="1:10" x14ac:dyDescent="0.25">
      <c r="A23" s="99"/>
      <c r="B23" s="3"/>
      <c r="C23" s="3"/>
      <c r="D23" s="3"/>
      <c r="E23" s="3"/>
      <c r="F23" s="3"/>
      <c r="G23" s="3"/>
      <c r="H23" s="3"/>
      <c r="I23" s="100"/>
      <c r="J23" s="126"/>
    </row>
    <row r="24" spans="1:10" x14ac:dyDescent="0.25">
      <c r="A24" s="108" t="s">
        <v>53</v>
      </c>
      <c r="B24" s="16" t="s">
        <v>94</v>
      </c>
      <c r="C24" s="16">
        <v>1</v>
      </c>
      <c r="D24" s="16" t="s">
        <v>134</v>
      </c>
      <c r="E24" s="20" t="s">
        <v>390</v>
      </c>
      <c r="F24" s="10">
        <v>45273609</v>
      </c>
      <c r="H24" s="6"/>
      <c r="I24" s="102"/>
      <c r="J24" s="91"/>
    </row>
    <row r="25" spans="1:10" x14ac:dyDescent="0.25">
      <c r="A25" s="108" t="s">
        <v>53</v>
      </c>
      <c r="B25" s="16" t="s">
        <v>94</v>
      </c>
      <c r="C25" s="16">
        <v>1</v>
      </c>
      <c r="D25" s="16" t="s">
        <v>134</v>
      </c>
      <c r="E25" s="20" t="s">
        <v>391</v>
      </c>
      <c r="F25" s="29">
        <v>98264343</v>
      </c>
      <c r="H25" s="6"/>
      <c r="I25" s="102"/>
      <c r="J25" s="91"/>
    </row>
    <row r="26" spans="1:10" x14ac:dyDescent="0.25">
      <c r="A26" s="108" t="s">
        <v>13</v>
      </c>
      <c r="B26" s="20" t="s">
        <v>17</v>
      </c>
      <c r="C26" s="16">
        <v>1</v>
      </c>
      <c r="D26" s="16" t="s">
        <v>134</v>
      </c>
      <c r="E26" s="16" t="s">
        <v>383</v>
      </c>
      <c r="F26" s="16">
        <v>90124738</v>
      </c>
      <c r="H26" s="6"/>
      <c r="I26" s="102"/>
      <c r="J26" s="91"/>
    </row>
    <row r="27" spans="1:10" x14ac:dyDescent="0.25">
      <c r="A27" s="99"/>
      <c r="B27" s="3"/>
      <c r="C27" s="3"/>
      <c r="D27" s="3"/>
      <c r="E27" s="3"/>
      <c r="F27" s="3"/>
      <c r="G27" s="3"/>
      <c r="H27" s="3"/>
      <c r="I27" s="100"/>
      <c r="J27" s="126"/>
    </row>
    <row r="28" spans="1:10" x14ac:dyDescent="0.25">
      <c r="A28" s="108" t="s">
        <v>13</v>
      </c>
      <c r="B28" s="16" t="s">
        <v>89</v>
      </c>
      <c r="C28" s="16">
        <v>1</v>
      </c>
      <c r="D28" s="16" t="s">
        <v>134</v>
      </c>
      <c r="E28" s="16" t="s">
        <v>387</v>
      </c>
      <c r="F28" s="16">
        <v>47483286</v>
      </c>
      <c r="H28" s="6"/>
      <c r="I28" s="102"/>
      <c r="J28" s="91"/>
    </row>
    <row r="29" spans="1:10" x14ac:dyDescent="0.25">
      <c r="A29" s="108" t="s">
        <v>13</v>
      </c>
      <c r="B29" s="16" t="s">
        <v>89</v>
      </c>
      <c r="C29" s="16">
        <v>1</v>
      </c>
      <c r="D29" s="16" t="s">
        <v>134</v>
      </c>
      <c r="E29" s="16" t="s">
        <v>389</v>
      </c>
      <c r="F29" s="16">
        <v>90919688</v>
      </c>
      <c r="H29" s="6"/>
      <c r="I29" s="102"/>
      <c r="J29" s="91"/>
    </row>
    <row r="30" spans="1:10" x14ac:dyDescent="0.25">
      <c r="A30" s="105"/>
      <c r="B30" s="4"/>
      <c r="C30" s="4"/>
      <c r="D30" s="4"/>
      <c r="E30" s="4"/>
      <c r="F30" s="4"/>
      <c r="G30" s="4"/>
      <c r="H30" s="4"/>
      <c r="I30" s="106"/>
      <c r="J30" s="127"/>
    </row>
    <row r="31" spans="1:10" ht="15.75" thickBot="1" x14ac:dyDescent="0.3">
      <c r="A31" s="109"/>
      <c r="B31" s="1"/>
      <c r="C31" s="1">
        <f>SUM(C2:C30)</f>
        <v>19</v>
      </c>
      <c r="D31" s="1"/>
      <c r="E31" s="1"/>
      <c r="F31" s="1"/>
      <c r="G31" s="1"/>
      <c r="H31" s="121"/>
      <c r="I31" s="123"/>
      <c r="J31" s="91"/>
    </row>
    <row r="32" spans="1:10" x14ac:dyDescent="0.25">
      <c r="A32" s="18"/>
      <c r="B32" s="18"/>
      <c r="C32" s="18"/>
      <c r="D32" s="18"/>
      <c r="E32" s="18"/>
      <c r="F32" s="18"/>
      <c r="G32" s="18"/>
      <c r="H32" s="7"/>
      <c r="I32" s="7"/>
    </row>
  </sheetData>
  <sheetProtection algorithmName="SHA-512" hashValue="8/pZmrniGhioeeGgqXb1QhIEyCuQCqW7+UzkUsgWmtBk7BcXmhBloZnuIy+Q+yB9WDlGusGJKi0tRfWazeRvhQ==" saltValue="R6vJvDcKs2K77LC3fLKkF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>
    <pageSetUpPr fitToPage="1"/>
  </sheetPr>
  <dimension ref="A1:N72"/>
  <sheetViews>
    <sheetView topLeftCell="A17" zoomScaleNormal="100" workbookViewId="0">
      <selection activeCell="I28" sqref="A1:I28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4" s="1" customFormat="1" ht="15.75" thickBot="1" x14ac:dyDescent="0.3">
      <c r="A1" s="93" t="s">
        <v>0</v>
      </c>
      <c r="B1" s="94" t="s">
        <v>41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94" t="s">
        <v>43</v>
      </c>
      <c r="J1" s="96" t="s">
        <v>5</v>
      </c>
      <c r="K1" s="89"/>
    </row>
    <row r="2" spans="1:14" s="18" customFormat="1" x14ac:dyDescent="0.25">
      <c r="A2" s="97" t="s">
        <v>75</v>
      </c>
      <c r="B2" s="18" t="s">
        <v>6</v>
      </c>
      <c r="C2" s="18">
        <v>1</v>
      </c>
      <c r="D2" s="18" t="s">
        <v>44</v>
      </c>
      <c r="E2" s="18" t="s">
        <v>382</v>
      </c>
      <c r="J2" s="98"/>
      <c r="K2" s="90"/>
    </row>
    <row r="3" spans="1:14" x14ac:dyDescent="0.25">
      <c r="A3" s="99"/>
      <c r="B3" s="3"/>
      <c r="C3" s="3"/>
      <c r="D3" s="3"/>
      <c r="E3" s="3"/>
      <c r="F3" s="3"/>
      <c r="G3" s="3"/>
      <c r="H3" s="3"/>
      <c r="I3" s="3"/>
      <c r="J3" s="100"/>
      <c r="K3" s="91"/>
    </row>
    <row r="4" spans="1:14" x14ac:dyDescent="0.25">
      <c r="A4" s="104" t="s">
        <v>75</v>
      </c>
      <c r="B4" s="6" t="s">
        <v>23</v>
      </c>
      <c r="C4" s="6">
        <v>1</v>
      </c>
      <c r="D4" s="6" t="s">
        <v>44</v>
      </c>
      <c r="E4" s="9" t="s">
        <v>166</v>
      </c>
      <c r="F4" s="9">
        <v>99031571</v>
      </c>
      <c r="G4" s="6"/>
      <c r="H4" s="6"/>
      <c r="I4" s="6"/>
      <c r="J4" s="102"/>
      <c r="K4" s="91"/>
    </row>
    <row r="5" spans="1:14" x14ac:dyDescent="0.25">
      <c r="A5" s="104" t="s">
        <v>75</v>
      </c>
      <c r="B5" s="6" t="s">
        <v>23</v>
      </c>
      <c r="C5" s="6">
        <v>1</v>
      </c>
      <c r="D5" s="16" t="s">
        <v>273</v>
      </c>
      <c r="E5" s="16" t="s">
        <v>590</v>
      </c>
      <c r="F5" s="16">
        <v>98498966</v>
      </c>
      <c r="G5" s="6"/>
      <c r="J5" s="102"/>
      <c r="K5" s="91"/>
    </row>
    <row r="6" spans="1:14" x14ac:dyDescent="0.25">
      <c r="A6" s="104" t="s">
        <v>75</v>
      </c>
      <c r="B6" s="6" t="s">
        <v>23</v>
      </c>
      <c r="C6" s="6">
        <v>1</v>
      </c>
      <c r="D6" s="16" t="s">
        <v>273</v>
      </c>
      <c r="E6" s="16" t="s">
        <v>380</v>
      </c>
      <c r="F6" s="16">
        <v>97043844</v>
      </c>
      <c r="G6" s="6"/>
      <c r="J6" s="102"/>
      <c r="K6" s="91"/>
      <c r="L6" s="6"/>
      <c r="M6" s="6"/>
      <c r="N6" s="6"/>
    </row>
    <row r="7" spans="1:14" x14ac:dyDescent="0.25">
      <c r="A7" s="99"/>
      <c r="B7" s="3"/>
      <c r="C7" s="3"/>
      <c r="D7" s="3"/>
      <c r="E7" s="3"/>
      <c r="F7" s="3"/>
      <c r="G7" s="3"/>
      <c r="H7" s="3"/>
      <c r="I7" s="3"/>
      <c r="J7" s="100"/>
      <c r="K7" s="91"/>
      <c r="L7" s="6"/>
      <c r="M7" s="6"/>
      <c r="N7" s="6"/>
    </row>
    <row r="8" spans="1:14" s="6" customFormat="1" x14ac:dyDescent="0.25">
      <c r="A8" s="104" t="s">
        <v>75</v>
      </c>
      <c r="B8" s="16" t="s">
        <v>7</v>
      </c>
      <c r="C8" s="6">
        <v>1</v>
      </c>
      <c r="D8" s="16" t="s">
        <v>273</v>
      </c>
      <c r="E8" s="16" t="s">
        <v>375</v>
      </c>
      <c r="F8" s="14" t="s">
        <v>376</v>
      </c>
      <c r="J8" s="102"/>
      <c r="K8" s="92"/>
    </row>
    <row r="9" spans="1:14" x14ac:dyDescent="0.25">
      <c r="A9" s="104" t="s">
        <v>75</v>
      </c>
      <c r="B9" s="16" t="s">
        <v>7</v>
      </c>
      <c r="C9" s="16">
        <v>1</v>
      </c>
      <c r="D9" s="16" t="s">
        <v>273</v>
      </c>
      <c r="E9" s="16" t="s">
        <v>377</v>
      </c>
      <c r="F9" s="14" t="s">
        <v>378</v>
      </c>
      <c r="J9" s="103"/>
      <c r="K9" s="91"/>
      <c r="L9" s="6"/>
      <c r="M9" s="6"/>
      <c r="N9" s="6"/>
    </row>
    <row r="10" spans="1:14" x14ac:dyDescent="0.25">
      <c r="A10" s="99"/>
      <c r="B10" s="3"/>
      <c r="C10" s="3"/>
      <c r="D10" s="3"/>
      <c r="E10" s="3"/>
      <c r="F10" s="3"/>
      <c r="G10" s="3"/>
      <c r="H10" s="3"/>
      <c r="I10" s="3"/>
      <c r="J10" s="100"/>
      <c r="K10" s="91"/>
      <c r="L10" s="6"/>
      <c r="M10" s="6"/>
      <c r="N10" s="6"/>
    </row>
    <row r="11" spans="1:14" s="6" customFormat="1" x14ac:dyDescent="0.25">
      <c r="A11" s="104" t="s">
        <v>75</v>
      </c>
      <c r="B11" s="16" t="s">
        <v>61</v>
      </c>
      <c r="C11" s="6">
        <v>1</v>
      </c>
      <c r="D11" s="16" t="s">
        <v>65</v>
      </c>
      <c r="E11" s="16" t="s">
        <v>609</v>
      </c>
      <c r="F11" s="16">
        <v>92485857</v>
      </c>
      <c r="J11" s="102"/>
      <c r="K11" s="92"/>
    </row>
    <row r="12" spans="1:14" x14ac:dyDescent="0.25">
      <c r="A12" s="104" t="s">
        <v>75</v>
      </c>
      <c r="B12" s="16" t="s">
        <v>8</v>
      </c>
      <c r="C12" s="16">
        <v>1</v>
      </c>
      <c r="D12" s="16" t="s">
        <v>273</v>
      </c>
      <c r="E12" s="16" t="s">
        <v>281</v>
      </c>
      <c r="F12" s="16">
        <v>93691520</v>
      </c>
      <c r="J12" s="103"/>
      <c r="K12" s="91"/>
      <c r="L12" s="6"/>
      <c r="M12" s="6"/>
      <c r="N12" s="6"/>
    </row>
    <row r="13" spans="1:14" x14ac:dyDescent="0.25">
      <c r="A13" s="104" t="s">
        <v>75</v>
      </c>
      <c r="B13" s="16" t="s">
        <v>8</v>
      </c>
      <c r="C13" s="16">
        <v>1</v>
      </c>
      <c r="D13" s="16" t="s">
        <v>273</v>
      </c>
      <c r="E13" s="16" t="s">
        <v>367</v>
      </c>
      <c r="F13" s="16">
        <v>99578703</v>
      </c>
      <c r="J13" s="103"/>
      <c r="K13" s="91"/>
      <c r="L13" s="6"/>
      <c r="M13" s="6"/>
      <c r="N13" s="6"/>
    </row>
    <row r="14" spans="1:14" x14ac:dyDescent="0.25">
      <c r="A14" s="104" t="s">
        <v>75</v>
      </c>
      <c r="B14" s="16" t="s">
        <v>8</v>
      </c>
      <c r="C14" s="16">
        <v>1</v>
      </c>
      <c r="D14" s="16" t="s">
        <v>273</v>
      </c>
      <c r="E14" s="16" t="s">
        <v>689</v>
      </c>
      <c r="F14" s="16">
        <v>48196540</v>
      </c>
      <c r="J14" s="103"/>
      <c r="K14" s="91"/>
      <c r="L14" s="6"/>
      <c r="M14" s="6"/>
      <c r="N14" s="6"/>
    </row>
    <row r="15" spans="1:14" x14ac:dyDescent="0.25">
      <c r="A15" s="104" t="s">
        <v>75</v>
      </c>
      <c r="B15" s="16" t="s">
        <v>15</v>
      </c>
      <c r="C15" s="16">
        <v>1</v>
      </c>
      <c r="D15" s="16" t="s">
        <v>273</v>
      </c>
      <c r="E15" s="16" t="s">
        <v>676</v>
      </c>
      <c r="F15" s="16">
        <v>97645210</v>
      </c>
      <c r="J15" s="103"/>
      <c r="K15" s="91"/>
      <c r="L15" s="6"/>
      <c r="M15" s="6"/>
      <c r="N15" s="6"/>
    </row>
    <row r="16" spans="1:14" x14ac:dyDescent="0.25">
      <c r="A16" s="104" t="s">
        <v>75</v>
      </c>
      <c r="B16" s="16" t="s">
        <v>45</v>
      </c>
      <c r="C16" s="16">
        <v>1</v>
      </c>
      <c r="D16" s="16" t="s">
        <v>273</v>
      </c>
      <c r="E16" s="16" t="s">
        <v>368</v>
      </c>
      <c r="F16" s="16">
        <v>90249592</v>
      </c>
      <c r="J16" s="103"/>
      <c r="K16" s="91"/>
      <c r="L16" s="6"/>
      <c r="M16" s="6"/>
      <c r="N16" s="6"/>
    </row>
    <row r="17" spans="1:14" x14ac:dyDescent="0.25">
      <c r="A17" s="99"/>
      <c r="B17" s="3"/>
      <c r="C17" s="3"/>
      <c r="D17" s="3"/>
      <c r="E17" s="3"/>
      <c r="F17" s="3"/>
      <c r="G17" s="3"/>
      <c r="H17" s="3"/>
      <c r="I17" s="3"/>
      <c r="J17" s="100"/>
      <c r="K17" s="91"/>
      <c r="L17" s="6"/>
      <c r="M17" s="6"/>
      <c r="N17" s="6"/>
    </row>
    <row r="18" spans="1:14" x14ac:dyDescent="0.25">
      <c r="A18" s="104" t="s">
        <v>40</v>
      </c>
      <c r="B18" s="16" t="s">
        <v>62</v>
      </c>
      <c r="C18" s="16">
        <v>1</v>
      </c>
      <c r="D18" s="16" t="s">
        <v>273</v>
      </c>
      <c r="E18" s="16" t="s">
        <v>371</v>
      </c>
      <c r="F18" s="2" t="s">
        <v>372</v>
      </c>
      <c r="J18" s="103"/>
      <c r="K18" s="91"/>
      <c r="L18" s="6"/>
      <c r="M18" s="6"/>
      <c r="N18" s="6"/>
    </row>
    <row r="19" spans="1:14" x14ac:dyDescent="0.25">
      <c r="A19" s="104" t="s">
        <v>40</v>
      </c>
      <c r="B19" s="16" t="s">
        <v>62</v>
      </c>
      <c r="C19" s="16">
        <v>1</v>
      </c>
      <c r="D19" s="16" t="s">
        <v>273</v>
      </c>
      <c r="E19" s="16" t="s">
        <v>373</v>
      </c>
      <c r="F19" s="2" t="s">
        <v>374</v>
      </c>
      <c r="J19" s="103"/>
      <c r="K19" s="91"/>
      <c r="L19" s="6"/>
      <c r="M19" s="6"/>
      <c r="N19" s="6"/>
    </row>
    <row r="20" spans="1:14" x14ac:dyDescent="0.25">
      <c r="A20" s="104" t="s">
        <v>40</v>
      </c>
      <c r="B20" s="16" t="s">
        <v>63</v>
      </c>
      <c r="C20" s="16">
        <v>1</v>
      </c>
      <c r="D20" s="16" t="s">
        <v>273</v>
      </c>
      <c r="E20" s="16" t="s">
        <v>556</v>
      </c>
      <c r="F20" s="16">
        <v>92252011</v>
      </c>
      <c r="H20" s="6"/>
      <c r="I20" s="6"/>
      <c r="J20" s="103"/>
      <c r="K20" s="91"/>
      <c r="L20" s="6"/>
      <c r="M20" s="6"/>
      <c r="N20" s="6"/>
    </row>
    <row r="21" spans="1:14" x14ac:dyDescent="0.25">
      <c r="A21" s="104" t="s">
        <v>40</v>
      </c>
      <c r="B21" s="16" t="s">
        <v>63</v>
      </c>
      <c r="C21" s="16">
        <v>1</v>
      </c>
      <c r="D21" s="16" t="s">
        <v>273</v>
      </c>
      <c r="E21" s="16" t="s">
        <v>677</v>
      </c>
      <c r="F21" s="16">
        <v>90191614</v>
      </c>
      <c r="H21" s="6"/>
      <c r="I21" s="6"/>
      <c r="J21" s="103"/>
      <c r="K21" s="91"/>
      <c r="L21" s="6"/>
      <c r="M21" s="6"/>
      <c r="N21" s="6"/>
    </row>
    <row r="22" spans="1:14" x14ac:dyDescent="0.25">
      <c r="A22" s="104" t="s">
        <v>40</v>
      </c>
      <c r="B22" s="16" t="s">
        <v>64</v>
      </c>
      <c r="C22" s="16">
        <v>1</v>
      </c>
      <c r="D22" s="17" t="s">
        <v>65</v>
      </c>
      <c r="E22" s="17" t="s">
        <v>669</v>
      </c>
      <c r="F22" s="17">
        <v>99164456</v>
      </c>
      <c r="H22" s="6"/>
      <c r="I22" s="6"/>
      <c r="J22" s="103"/>
      <c r="K22" s="91"/>
      <c r="L22" s="6"/>
      <c r="M22" s="6"/>
      <c r="N22" s="6"/>
    </row>
    <row r="23" spans="1:14" x14ac:dyDescent="0.25">
      <c r="A23" s="104" t="s">
        <v>40</v>
      </c>
      <c r="B23" s="16" t="s">
        <v>64</v>
      </c>
      <c r="C23" s="16">
        <v>1</v>
      </c>
      <c r="D23" s="16" t="s">
        <v>273</v>
      </c>
      <c r="E23" s="16" t="s">
        <v>381</v>
      </c>
      <c r="F23" s="16">
        <v>90113064</v>
      </c>
      <c r="H23" s="6"/>
      <c r="I23" s="6"/>
      <c r="J23" s="103"/>
      <c r="K23" s="91"/>
      <c r="L23" s="6"/>
      <c r="M23" s="6"/>
      <c r="N23" s="6"/>
    </row>
    <row r="24" spans="1:14" x14ac:dyDescent="0.25">
      <c r="A24" s="105"/>
      <c r="B24" s="4"/>
      <c r="C24" s="4"/>
      <c r="D24" s="4"/>
      <c r="E24" s="4"/>
      <c r="F24" s="4"/>
      <c r="G24" s="4"/>
      <c r="H24" s="4"/>
      <c r="I24" s="4"/>
      <c r="J24" s="106"/>
      <c r="K24" s="91"/>
      <c r="L24" s="6"/>
      <c r="M24" s="6"/>
      <c r="N24" s="6"/>
    </row>
    <row r="25" spans="1:14" x14ac:dyDescent="0.25">
      <c r="A25" s="107" t="s">
        <v>75</v>
      </c>
      <c r="B25" s="6" t="s">
        <v>121</v>
      </c>
      <c r="C25" s="6">
        <v>1</v>
      </c>
      <c r="D25" s="6" t="s">
        <v>306</v>
      </c>
      <c r="E25" s="6" t="s">
        <v>122</v>
      </c>
      <c r="F25" s="6">
        <v>90561373</v>
      </c>
      <c r="G25" s="6"/>
      <c r="H25" s="6"/>
      <c r="I25" s="6"/>
      <c r="J25" s="102"/>
      <c r="K25" s="91"/>
      <c r="L25" s="6"/>
      <c r="M25" s="6"/>
      <c r="N25" s="6"/>
    </row>
    <row r="26" spans="1:14" x14ac:dyDescent="0.25">
      <c r="A26" s="107" t="s">
        <v>75</v>
      </c>
      <c r="B26" s="6" t="s">
        <v>121</v>
      </c>
      <c r="C26" s="6">
        <v>1</v>
      </c>
      <c r="D26" s="6" t="s">
        <v>68</v>
      </c>
      <c r="E26" s="6" t="s">
        <v>67</v>
      </c>
      <c r="F26" s="6">
        <v>41696210</v>
      </c>
      <c r="G26" s="6"/>
      <c r="H26" s="6"/>
      <c r="I26" s="6"/>
      <c r="J26" s="102"/>
      <c r="K26" s="91"/>
      <c r="L26" s="6"/>
      <c r="M26" s="6"/>
      <c r="N26" s="6"/>
    </row>
    <row r="27" spans="1:14" ht="15.75" thickBot="1" x14ac:dyDescent="0.3">
      <c r="A27" s="124" t="s">
        <v>75</v>
      </c>
      <c r="B27" s="121" t="s">
        <v>121</v>
      </c>
      <c r="C27" s="121">
        <v>1</v>
      </c>
      <c r="D27" s="121" t="s">
        <v>65</v>
      </c>
      <c r="E27" s="121" t="s">
        <v>124</v>
      </c>
      <c r="F27" s="121">
        <v>90696774</v>
      </c>
      <c r="G27" s="121"/>
      <c r="H27" s="121"/>
      <c r="I27" s="121"/>
      <c r="J27" s="123"/>
      <c r="K27" s="91"/>
      <c r="L27" s="6"/>
      <c r="M27" s="6"/>
      <c r="N27" s="6"/>
    </row>
    <row r="28" spans="1:14" x14ac:dyDescent="0.25">
      <c r="A28" s="7"/>
      <c r="B28" s="7"/>
      <c r="C28" s="7">
        <f>SUM(C2:C27)</f>
        <v>21</v>
      </c>
      <c r="D28" s="7"/>
      <c r="E28" s="7"/>
      <c r="F28" s="7"/>
      <c r="G28" s="7"/>
      <c r="H28" s="7"/>
      <c r="I28" s="7"/>
      <c r="J28" s="7"/>
      <c r="L28" s="6"/>
      <c r="M28" s="6"/>
      <c r="N28" s="6"/>
    </row>
    <row r="29" spans="1:14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L29" s="6"/>
      <c r="M29" s="6"/>
      <c r="N29" s="6"/>
    </row>
    <row r="30" spans="1:14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L30" s="6"/>
      <c r="M30" s="6"/>
      <c r="N30" s="6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4" x14ac:dyDescent="0.25">
      <c r="A32" s="6"/>
      <c r="B32" s="6"/>
      <c r="C32" s="6"/>
      <c r="G32" s="6"/>
      <c r="H32" s="6"/>
      <c r="I32" s="6"/>
      <c r="J32" s="6"/>
    </row>
    <row r="33" spans="1:10" x14ac:dyDescent="0.25">
      <c r="A33" s="6"/>
      <c r="B33" s="6"/>
      <c r="C33" s="6"/>
      <c r="G33" s="6"/>
      <c r="H33" s="6"/>
      <c r="I33" s="6"/>
      <c r="J33" s="6"/>
    </row>
    <row r="34" spans="1:10" x14ac:dyDescent="0.25">
      <c r="A34" s="6"/>
      <c r="B34" s="6"/>
      <c r="C34" s="6"/>
      <c r="G34" s="6"/>
      <c r="H34" s="6"/>
      <c r="I34" s="6"/>
      <c r="J34" s="6"/>
    </row>
    <row r="35" spans="1:10" x14ac:dyDescent="0.25">
      <c r="A35" s="6"/>
      <c r="B35" s="6"/>
      <c r="C35" s="6"/>
      <c r="G35" s="6"/>
      <c r="H35" s="6"/>
      <c r="I35" s="6"/>
      <c r="J35" s="6"/>
    </row>
    <row r="36" spans="1:10" x14ac:dyDescent="0.25">
      <c r="A36" s="6"/>
      <c r="B36" s="6"/>
      <c r="C36" s="6"/>
      <c r="G36" s="6"/>
      <c r="H36" s="6"/>
      <c r="I36" s="6"/>
      <c r="J36" s="6"/>
    </row>
    <row r="37" spans="1:10" x14ac:dyDescent="0.25">
      <c r="A37" s="6"/>
      <c r="B37" s="6"/>
      <c r="C37" s="6"/>
      <c r="G37" s="6"/>
      <c r="H37" s="6"/>
      <c r="I37" s="6"/>
      <c r="J37" s="6"/>
    </row>
    <row r="38" spans="1:10" x14ac:dyDescent="0.25">
      <c r="A38" s="6"/>
      <c r="B38" s="6"/>
      <c r="C38" s="6"/>
      <c r="G38" s="6"/>
      <c r="H38" s="6"/>
      <c r="I38" s="6"/>
      <c r="J38" s="6"/>
    </row>
    <row r="39" spans="1:10" x14ac:dyDescent="0.25">
      <c r="A39" s="6"/>
      <c r="B39" s="6"/>
      <c r="C39" s="6"/>
      <c r="G39" s="6"/>
      <c r="H39" s="6"/>
      <c r="I39" s="6"/>
      <c r="J39" s="6"/>
    </row>
    <row r="40" spans="1:10" x14ac:dyDescent="0.25">
      <c r="A40" s="6"/>
      <c r="B40" s="6"/>
      <c r="C40" s="6"/>
      <c r="E40" s="17"/>
      <c r="F40" s="17"/>
      <c r="G40" s="6"/>
      <c r="H40" s="6"/>
      <c r="I40" s="6"/>
      <c r="J40" s="6"/>
    </row>
    <row r="41" spans="1:10" x14ac:dyDescent="0.25">
      <c r="A41" s="6"/>
      <c r="B41" s="6"/>
      <c r="C41" s="6"/>
      <c r="E41" s="17"/>
      <c r="F41" s="12"/>
      <c r="G41" s="6"/>
      <c r="H41" s="6"/>
      <c r="I41" s="6"/>
      <c r="J41" s="6"/>
    </row>
    <row r="42" spans="1:10" x14ac:dyDescent="0.25">
      <c r="A42" s="6"/>
      <c r="B42" s="6"/>
      <c r="C42" s="6"/>
      <c r="E42" s="17"/>
      <c r="F42" s="17"/>
      <c r="G42" s="6"/>
      <c r="H42" s="6"/>
      <c r="I42" s="6"/>
      <c r="J42" s="6"/>
    </row>
    <row r="43" spans="1:10" x14ac:dyDescent="0.25">
      <c r="A43" s="6"/>
      <c r="B43" s="6"/>
      <c r="C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55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55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x14ac:dyDescent="0.25">
      <c r="A67" s="6"/>
      <c r="B67" s="6"/>
      <c r="C67" s="6"/>
      <c r="D67" s="6"/>
      <c r="E67" s="6"/>
      <c r="F67" s="6"/>
      <c r="G67" s="6"/>
      <c r="J67" s="6"/>
    </row>
    <row r="68" spans="1:10" x14ac:dyDescent="0.25">
      <c r="A68" s="6"/>
      <c r="B68" s="6"/>
      <c r="C68" s="6"/>
      <c r="D68" s="6"/>
      <c r="E68" s="6"/>
      <c r="F68" s="6"/>
      <c r="G68" s="6"/>
      <c r="J68" s="6"/>
    </row>
    <row r="69" spans="1:10" x14ac:dyDescent="0.25">
      <c r="A69" s="6"/>
      <c r="B69" s="6"/>
      <c r="C69" s="6"/>
      <c r="D69" s="6"/>
      <c r="E69" s="6"/>
      <c r="F69" s="6"/>
      <c r="G69" s="6"/>
      <c r="J69" s="6"/>
    </row>
    <row r="70" spans="1:10" x14ac:dyDescent="0.25">
      <c r="A70" s="6"/>
      <c r="B70" s="6"/>
      <c r="C70" s="6"/>
      <c r="D70" s="6"/>
      <c r="E70" s="6"/>
      <c r="F70" s="55"/>
      <c r="G70" s="6"/>
      <c r="J70" s="6"/>
    </row>
    <row r="71" spans="1:10" x14ac:dyDescent="0.25">
      <c r="A71" s="6"/>
      <c r="B71" s="6"/>
      <c r="C71" s="6"/>
      <c r="D71" s="6"/>
      <c r="E71" s="6"/>
      <c r="F71" s="6"/>
      <c r="G71" s="6"/>
      <c r="J71" s="6"/>
    </row>
    <row r="72" spans="1:10" x14ac:dyDescent="0.25">
      <c r="A72" s="6"/>
      <c r="B72" s="6"/>
      <c r="C72" s="6"/>
      <c r="D72" s="6"/>
      <c r="E72" s="6"/>
      <c r="F72" s="6"/>
      <c r="G72" s="6"/>
      <c r="J72" s="6"/>
    </row>
  </sheetData>
  <sheetProtection algorithmName="SHA-512" hashValue="OPfvXzZXZQiN2zklevLl/elRsx5nXT5W0IcIR75RJD981TJ5eHZgLYvSYx+dDUOVFPV82JBdHmSeXjumRwgN+g==" saltValue="WWjytDyypF5IYEBl7w/vl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K78"/>
  <sheetViews>
    <sheetView topLeftCell="A62" zoomScaleNormal="100" workbookViewId="0">
      <selection activeCell="I77" sqref="A1:I7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2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1" s="1" customFormat="1" ht="15.75" thickBot="1" x14ac:dyDescent="0.3">
      <c r="A1" s="93" t="s">
        <v>0</v>
      </c>
      <c r="B1" s="94" t="s">
        <v>24</v>
      </c>
      <c r="C1" s="94"/>
      <c r="D1" s="94" t="s">
        <v>1</v>
      </c>
      <c r="E1" s="94" t="s">
        <v>2</v>
      </c>
      <c r="F1" s="95" t="s">
        <v>3</v>
      </c>
      <c r="G1" s="94" t="s">
        <v>4</v>
      </c>
      <c r="H1" s="94" t="s">
        <v>42</v>
      </c>
      <c r="I1" s="94" t="s">
        <v>43</v>
      </c>
      <c r="J1" s="96" t="s">
        <v>5</v>
      </c>
      <c r="K1" s="89"/>
    </row>
    <row r="2" spans="1:11" s="18" customFormat="1" x14ac:dyDescent="0.25">
      <c r="A2" s="97" t="s">
        <v>77</v>
      </c>
      <c r="B2" s="18" t="s">
        <v>6</v>
      </c>
      <c r="C2" s="18">
        <v>1</v>
      </c>
      <c r="D2" s="18" t="s">
        <v>208</v>
      </c>
      <c r="E2" s="18" t="s">
        <v>382</v>
      </c>
      <c r="F2" s="65" t="s">
        <v>3</v>
      </c>
      <c r="J2" s="98"/>
      <c r="K2" s="90"/>
    </row>
    <row r="3" spans="1:11" x14ac:dyDescent="0.25">
      <c r="A3" s="99"/>
      <c r="B3" s="3"/>
      <c r="C3" s="3"/>
      <c r="D3" s="3"/>
      <c r="E3" s="3"/>
      <c r="F3" s="55"/>
      <c r="G3" s="3"/>
      <c r="H3" s="3"/>
      <c r="I3" s="3"/>
      <c r="J3" s="100"/>
      <c r="K3" s="91"/>
    </row>
    <row r="4" spans="1:11" x14ac:dyDescent="0.25">
      <c r="A4" s="101" t="s">
        <v>46</v>
      </c>
      <c r="B4" s="6" t="s">
        <v>23</v>
      </c>
      <c r="C4" s="6">
        <v>1</v>
      </c>
      <c r="D4" s="16" t="s">
        <v>208</v>
      </c>
      <c r="E4" s="9" t="s">
        <v>210</v>
      </c>
      <c r="F4" s="66">
        <v>92803837</v>
      </c>
      <c r="G4" s="6"/>
      <c r="J4" s="102"/>
      <c r="K4" s="91"/>
    </row>
    <row r="5" spans="1:11" x14ac:dyDescent="0.25">
      <c r="A5" s="101" t="s">
        <v>46</v>
      </c>
      <c r="B5" s="6" t="s">
        <v>23</v>
      </c>
      <c r="C5" s="6">
        <v>1</v>
      </c>
      <c r="D5" s="16" t="s">
        <v>208</v>
      </c>
      <c r="E5" s="16" t="s">
        <v>222</v>
      </c>
      <c r="F5" s="2" t="s">
        <v>223</v>
      </c>
      <c r="G5" s="6"/>
      <c r="J5" s="102"/>
      <c r="K5" s="91"/>
    </row>
    <row r="6" spans="1:11" x14ac:dyDescent="0.25">
      <c r="A6" s="99"/>
      <c r="B6" s="3"/>
      <c r="C6" s="3"/>
      <c r="D6" s="3"/>
      <c r="E6" s="3"/>
      <c r="F6" s="67"/>
      <c r="G6" s="3"/>
      <c r="H6" s="3"/>
      <c r="I6" s="3"/>
      <c r="J6" s="100"/>
      <c r="K6" s="91"/>
    </row>
    <row r="7" spans="1:11" s="6" customFormat="1" ht="15" customHeight="1" x14ac:dyDescent="0.25">
      <c r="A7" s="101" t="s">
        <v>46</v>
      </c>
      <c r="B7" s="16" t="s">
        <v>7</v>
      </c>
      <c r="C7" s="6">
        <v>1</v>
      </c>
      <c r="D7" s="16" t="s">
        <v>208</v>
      </c>
      <c r="E7" s="9" t="s">
        <v>209</v>
      </c>
      <c r="F7" s="66">
        <v>90089369</v>
      </c>
      <c r="J7" s="102"/>
      <c r="K7" s="92"/>
    </row>
    <row r="8" spans="1:11" x14ac:dyDescent="0.25">
      <c r="A8" s="101" t="s">
        <v>46</v>
      </c>
      <c r="B8" s="16" t="s">
        <v>7</v>
      </c>
      <c r="C8" s="16">
        <v>1</v>
      </c>
      <c r="D8" s="16" t="s">
        <v>208</v>
      </c>
      <c r="E8" s="16" t="s">
        <v>215</v>
      </c>
      <c r="F8" s="2" t="s">
        <v>216</v>
      </c>
      <c r="J8" s="103"/>
      <c r="K8" s="91"/>
    </row>
    <row r="9" spans="1:11" x14ac:dyDescent="0.25">
      <c r="A9" s="99"/>
      <c r="B9" s="3"/>
      <c r="C9" s="3"/>
      <c r="D9" s="3"/>
      <c r="E9" s="3"/>
      <c r="F9" s="67"/>
      <c r="G9" s="3"/>
      <c r="H9" s="3"/>
      <c r="I9" s="3"/>
      <c r="J9" s="100"/>
      <c r="K9" s="91"/>
    </row>
    <row r="10" spans="1:11" x14ac:dyDescent="0.25">
      <c r="A10" s="101" t="s">
        <v>46</v>
      </c>
      <c r="B10" s="16" t="s">
        <v>48</v>
      </c>
      <c r="C10" s="16">
        <v>1</v>
      </c>
      <c r="D10" s="16" t="s">
        <v>208</v>
      </c>
      <c r="E10" s="9" t="s">
        <v>247</v>
      </c>
      <c r="F10" s="66">
        <v>95840643</v>
      </c>
      <c r="J10" s="103"/>
      <c r="K10" s="91"/>
    </row>
    <row r="11" spans="1:11" x14ac:dyDescent="0.25">
      <c r="A11" s="101" t="s">
        <v>46</v>
      </c>
      <c r="B11" s="16" t="s">
        <v>8</v>
      </c>
      <c r="C11" s="16">
        <v>1</v>
      </c>
      <c r="D11" s="16" t="s">
        <v>208</v>
      </c>
      <c r="E11" s="16" t="s">
        <v>211</v>
      </c>
      <c r="F11" s="2">
        <v>47388948</v>
      </c>
      <c r="J11" s="103"/>
      <c r="K11" s="91"/>
    </row>
    <row r="12" spans="1:11" x14ac:dyDescent="0.25">
      <c r="A12" s="101" t="s">
        <v>46</v>
      </c>
      <c r="B12" s="16" t="s">
        <v>8</v>
      </c>
      <c r="C12" s="16">
        <v>1</v>
      </c>
      <c r="D12" s="16" t="s">
        <v>208</v>
      </c>
      <c r="E12" s="9" t="s">
        <v>212</v>
      </c>
      <c r="F12" s="66">
        <v>94864660</v>
      </c>
      <c r="J12" s="103"/>
      <c r="K12" s="91"/>
    </row>
    <row r="13" spans="1:11" x14ac:dyDescent="0.25">
      <c r="A13" s="101" t="s">
        <v>9</v>
      </c>
      <c r="B13" s="16" t="s">
        <v>15</v>
      </c>
      <c r="C13" s="16">
        <v>1</v>
      </c>
      <c r="D13" s="16" t="s">
        <v>208</v>
      </c>
      <c r="E13" s="16" t="s">
        <v>213</v>
      </c>
      <c r="F13" s="2" t="s">
        <v>214</v>
      </c>
      <c r="J13" s="103"/>
      <c r="K13" s="91"/>
    </row>
    <row r="14" spans="1:11" x14ac:dyDescent="0.25">
      <c r="A14" s="101" t="s">
        <v>9</v>
      </c>
      <c r="B14" s="16" t="s">
        <v>15</v>
      </c>
      <c r="C14" s="16">
        <v>1</v>
      </c>
      <c r="D14" s="16" t="s">
        <v>208</v>
      </c>
      <c r="E14" s="16" t="s">
        <v>220</v>
      </c>
      <c r="F14" s="2">
        <v>41425151</v>
      </c>
      <c r="J14" s="103"/>
      <c r="K14" s="91"/>
    </row>
    <row r="15" spans="1:11" x14ac:dyDescent="0.25">
      <c r="A15" s="104" t="s">
        <v>576</v>
      </c>
      <c r="B15" s="16" t="s">
        <v>17</v>
      </c>
      <c r="C15" s="16">
        <v>1</v>
      </c>
      <c r="D15" s="16" t="s">
        <v>208</v>
      </c>
      <c r="E15" s="16" t="s">
        <v>221</v>
      </c>
      <c r="F15" s="2">
        <v>93039152</v>
      </c>
      <c r="J15" s="103"/>
      <c r="K15" s="91"/>
    </row>
    <row r="16" spans="1:11" x14ac:dyDescent="0.25">
      <c r="A16" s="99"/>
      <c r="B16" s="3"/>
      <c r="C16" s="3"/>
      <c r="D16" s="3"/>
      <c r="E16" s="3"/>
      <c r="F16" s="67"/>
      <c r="G16" s="3"/>
      <c r="H16" s="3"/>
      <c r="I16" s="3"/>
      <c r="J16" s="100"/>
      <c r="K16" s="91"/>
    </row>
    <row r="17" spans="1:11" x14ac:dyDescent="0.25">
      <c r="A17" s="104" t="s">
        <v>9</v>
      </c>
      <c r="B17" s="16" t="s">
        <v>62</v>
      </c>
      <c r="C17" s="16">
        <v>1</v>
      </c>
      <c r="D17" s="20" t="s">
        <v>68</v>
      </c>
      <c r="E17" s="16" t="s">
        <v>272</v>
      </c>
      <c r="F17" s="2">
        <v>41934433</v>
      </c>
      <c r="J17" s="103"/>
      <c r="K17" s="91"/>
    </row>
    <row r="18" spans="1:11" x14ac:dyDescent="0.25">
      <c r="A18" s="104" t="s">
        <v>9</v>
      </c>
      <c r="B18" s="16" t="s">
        <v>62</v>
      </c>
      <c r="C18" s="16">
        <v>1</v>
      </c>
      <c r="D18" s="20" t="s">
        <v>208</v>
      </c>
      <c r="E18" s="16" t="s">
        <v>224</v>
      </c>
      <c r="F18" s="2">
        <v>41467991</v>
      </c>
      <c r="J18" s="103"/>
      <c r="K18" s="91"/>
    </row>
    <row r="19" spans="1:11" x14ac:dyDescent="0.25">
      <c r="A19" s="104" t="s">
        <v>9</v>
      </c>
      <c r="B19" s="16" t="s">
        <v>63</v>
      </c>
      <c r="C19" s="16">
        <v>1</v>
      </c>
      <c r="D19" s="20" t="s">
        <v>208</v>
      </c>
      <c r="E19" s="9" t="s">
        <v>225</v>
      </c>
      <c r="F19" s="66">
        <v>92868070</v>
      </c>
      <c r="I19" s="6"/>
      <c r="J19" s="103"/>
      <c r="K19" s="91"/>
    </row>
    <row r="20" spans="1:11" x14ac:dyDescent="0.25">
      <c r="A20" s="104" t="s">
        <v>9</v>
      </c>
      <c r="B20" s="16" t="s">
        <v>63</v>
      </c>
      <c r="C20" s="16">
        <v>1</v>
      </c>
      <c r="D20" s="20" t="s">
        <v>208</v>
      </c>
      <c r="E20" s="9" t="s">
        <v>228</v>
      </c>
      <c r="F20" s="66">
        <v>93239951</v>
      </c>
      <c r="H20" s="6"/>
      <c r="I20" s="6"/>
      <c r="J20" s="103"/>
      <c r="K20" s="91"/>
    </row>
    <row r="21" spans="1:11" x14ac:dyDescent="0.25">
      <c r="A21" s="104" t="s">
        <v>9</v>
      </c>
      <c r="B21" s="16" t="s">
        <v>64</v>
      </c>
      <c r="C21" s="16">
        <v>1</v>
      </c>
      <c r="D21" s="20" t="s">
        <v>208</v>
      </c>
      <c r="E21" s="9" t="s">
        <v>226</v>
      </c>
      <c r="F21" s="66">
        <v>93812379</v>
      </c>
      <c r="H21" s="6"/>
      <c r="I21" s="6"/>
      <c r="J21" s="103"/>
      <c r="K21" s="91"/>
    </row>
    <row r="22" spans="1:11" x14ac:dyDescent="0.25">
      <c r="A22" s="104" t="s">
        <v>9</v>
      </c>
      <c r="B22" s="16" t="s">
        <v>64</v>
      </c>
      <c r="C22" s="16">
        <v>1</v>
      </c>
      <c r="D22" s="20" t="s">
        <v>208</v>
      </c>
      <c r="E22" s="9" t="s">
        <v>227</v>
      </c>
      <c r="F22" s="66">
        <v>93651936</v>
      </c>
      <c r="H22" s="6"/>
      <c r="I22" s="6"/>
      <c r="J22" s="103"/>
      <c r="K22" s="91"/>
    </row>
    <row r="23" spans="1:11" x14ac:dyDescent="0.25">
      <c r="A23" s="105"/>
      <c r="B23" s="4"/>
      <c r="C23" s="4"/>
      <c r="D23" s="4"/>
      <c r="E23" s="4"/>
      <c r="F23" s="68"/>
      <c r="G23" s="4"/>
      <c r="H23" s="4"/>
      <c r="I23" s="4"/>
      <c r="J23" s="106"/>
      <c r="K23" s="91"/>
    </row>
    <row r="24" spans="1:11" s="6" customFormat="1" x14ac:dyDescent="0.25">
      <c r="A24" s="107" t="s">
        <v>47</v>
      </c>
      <c r="B24" s="6" t="s">
        <v>23</v>
      </c>
      <c r="C24" s="6">
        <v>1</v>
      </c>
      <c r="D24" s="6" t="s">
        <v>208</v>
      </c>
      <c r="E24" s="9" t="s">
        <v>254</v>
      </c>
      <c r="F24" s="66">
        <v>97634924</v>
      </c>
      <c r="J24" s="102"/>
      <c r="K24" s="92"/>
    </row>
    <row r="25" spans="1:11" x14ac:dyDescent="0.25">
      <c r="A25" s="99"/>
      <c r="B25" s="3"/>
      <c r="C25" s="3"/>
      <c r="D25" s="3"/>
      <c r="E25" s="3"/>
      <c r="F25" s="67"/>
      <c r="G25" s="3"/>
      <c r="H25" s="3"/>
      <c r="I25" s="3"/>
      <c r="J25" s="100"/>
      <c r="K25" s="91"/>
    </row>
    <row r="26" spans="1:11" s="6" customFormat="1" x14ac:dyDescent="0.25">
      <c r="A26" s="104" t="s">
        <v>47</v>
      </c>
      <c r="B26" s="16" t="s">
        <v>7</v>
      </c>
      <c r="C26" s="6">
        <v>1</v>
      </c>
      <c r="D26" s="6" t="s">
        <v>208</v>
      </c>
      <c r="E26" s="16" t="s">
        <v>236</v>
      </c>
      <c r="F26" s="2">
        <v>95700234</v>
      </c>
      <c r="J26" s="102"/>
      <c r="K26" s="92"/>
    </row>
    <row r="27" spans="1:11" x14ac:dyDescent="0.25">
      <c r="A27" s="104" t="s">
        <v>47</v>
      </c>
      <c r="B27" s="16" t="s">
        <v>7</v>
      </c>
      <c r="C27" s="16">
        <v>1</v>
      </c>
      <c r="D27" s="6" t="s">
        <v>208</v>
      </c>
      <c r="E27" s="16" t="s">
        <v>237</v>
      </c>
      <c r="F27" s="2">
        <v>45831852</v>
      </c>
      <c r="H27" s="6"/>
      <c r="I27" s="6"/>
      <c r="J27" s="103"/>
      <c r="K27" s="91"/>
    </row>
    <row r="28" spans="1:11" x14ac:dyDescent="0.25">
      <c r="A28" s="99"/>
      <c r="B28" s="3"/>
      <c r="C28" s="3"/>
      <c r="D28" s="3"/>
      <c r="E28" s="3"/>
      <c r="F28" s="67"/>
      <c r="G28" s="3"/>
      <c r="H28" s="3"/>
      <c r="I28" s="3"/>
      <c r="J28" s="100"/>
      <c r="K28" s="91"/>
    </row>
    <row r="29" spans="1:11" x14ac:dyDescent="0.25">
      <c r="A29" s="107" t="s">
        <v>47</v>
      </c>
      <c r="B29" s="16" t="s">
        <v>48</v>
      </c>
      <c r="C29" s="16">
        <v>1</v>
      </c>
      <c r="D29" s="16" t="s">
        <v>208</v>
      </c>
      <c r="E29" s="16" t="s">
        <v>394</v>
      </c>
      <c r="F29" s="2">
        <v>41313008</v>
      </c>
      <c r="H29" s="6"/>
      <c r="I29" s="6"/>
      <c r="J29" s="103"/>
      <c r="K29" s="91"/>
    </row>
    <row r="30" spans="1:11" x14ac:dyDescent="0.25">
      <c r="A30" s="107" t="s">
        <v>47</v>
      </c>
      <c r="B30" s="16" t="s">
        <v>8</v>
      </c>
      <c r="C30" s="16">
        <v>1</v>
      </c>
      <c r="D30" s="16" t="s">
        <v>208</v>
      </c>
      <c r="E30" s="16" t="s">
        <v>231</v>
      </c>
      <c r="F30" s="2">
        <v>40468572</v>
      </c>
      <c r="H30" s="6"/>
      <c r="I30" s="6"/>
      <c r="J30" s="103"/>
      <c r="K30" s="91"/>
    </row>
    <row r="31" spans="1:11" x14ac:dyDescent="0.25">
      <c r="A31" s="107" t="s">
        <v>47</v>
      </c>
      <c r="B31" s="16" t="s">
        <v>8</v>
      </c>
      <c r="C31" s="16">
        <v>1</v>
      </c>
      <c r="D31" s="16" t="s">
        <v>208</v>
      </c>
      <c r="E31" s="9" t="s">
        <v>232</v>
      </c>
      <c r="F31" s="66">
        <v>93812379</v>
      </c>
      <c r="H31" s="6"/>
      <c r="I31" s="6"/>
      <c r="J31" s="103"/>
      <c r="K31" s="91"/>
    </row>
    <row r="32" spans="1:11" x14ac:dyDescent="0.25">
      <c r="A32" s="107" t="s">
        <v>11</v>
      </c>
      <c r="B32" s="16" t="s">
        <v>15</v>
      </c>
      <c r="C32" s="16">
        <v>1</v>
      </c>
      <c r="D32" s="16" t="s">
        <v>208</v>
      </c>
      <c r="E32" s="9" t="s">
        <v>233</v>
      </c>
      <c r="F32" s="66">
        <v>95243116</v>
      </c>
      <c r="H32" s="6"/>
      <c r="I32" s="6"/>
      <c r="J32" s="103"/>
      <c r="K32" s="91"/>
    </row>
    <row r="33" spans="1:11" x14ac:dyDescent="0.25">
      <c r="A33" s="107" t="s">
        <v>11</v>
      </c>
      <c r="B33" s="16" t="s">
        <v>15</v>
      </c>
      <c r="C33" s="16">
        <v>1</v>
      </c>
      <c r="D33" s="16" t="s">
        <v>208</v>
      </c>
      <c r="E33" s="9" t="s">
        <v>238</v>
      </c>
      <c r="F33" s="66">
        <v>94367243</v>
      </c>
      <c r="H33" s="6"/>
      <c r="I33" s="6"/>
      <c r="J33" s="103"/>
      <c r="K33" s="91"/>
    </row>
    <row r="34" spans="1:11" x14ac:dyDescent="0.25">
      <c r="A34" s="104" t="s">
        <v>47</v>
      </c>
      <c r="B34" s="20" t="s">
        <v>99</v>
      </c>
      <c r="C34" s="16">
        <v>1</v>
      </c>
      <c r="D34" s="16" t="s">
        <v>208</v>
      </c>
      <c r="E34" s="9" t="s">
        <v>245</v>
      </c>
      <c r="F34" s="66">
        <v>93208175</v>
      </c>
      <c r="H34" s="6"/>
      <c r="I34" s="6"/>
      <c r="J34" s="103"/>
      <c r="K34" s="91"/>
    </row>
    <row r="35" spans="1:11" x14ac:dyDescent="0.25">
      <c r="A35" s="104" t="s">
        <v>47</v>
      </c>
      <c r="B35" s="20" t="s">
        <v>99</v>
      </c>
      <c r="C35" s="16">
        <v>1</v>
      </c>
      <c r="D35" s="16" t="s">
        <v>208</v>
      </c>
      <c r="E35" s="9" t="s">
        <v>246</v>
      </c>
      <c r="F35" s="66">
        <v>98836201</v>
      </c>
      <c r="H35" s="6"/>
      <c r="I35" s="6"/>
      <c r="J35" s="103"/>
      <c r="K35" s="91"/>
    </row>
    <row r="36" spans="1:11" x14ac:dyDescent="0.25">
      <c r="A36" s="104" t="s">
        <v>577</v>
      </c>
      <c r="B36" s="20" t="s">
        <v>50</v>
      </c>
      <c r="C36" s="16">
        <v>1</v>
      </c>
      <c r="D36" s="16" t="s">
        <v>208</v>
      </c>
      <c r="E36" s="16" t="s">
        <v>229</v>
      </c>
      <c r="F36" s="2">
        <v>91341636</v>
      </c>
      <c r="H36" s="6"/>
      <c r="I36" s="6"/>
      <c r="J36" s="103"/>
      <c r="K36" s="91"/>
    </row>
    <row r="37" spans="1:11" x14ac:dyDescent="0.25">
      <c r="A37" s="104" t="s">
        <v>577</v>
      </c>
      <c r="B37" s="20" t="s">
        <v>50</v>
      </c>
      <c r="C37" s="16">
        <v>1</v>
      </c>
      <c r="D37" s="16" t="s">
        <v>208</v>
      </c>
      <c r="E37" s="16" t="s">
        <v>235</v>
      </c>
      <c r="F37" s="2">
        <v>97591469</v>
      </c>
      <c r="H37" s="6"/>
      <c r="I37" s="6"/>
      <c r="J37" s="103"/>
      <c r="K37" s="91"/>
    </row>
    <row r="38" spans="1:11" x14ac:dyDescent="0.25">
      <c r="A38" s="99"/>
      <c r="B38" s="3"/>
      <c r="C38" s="3"/>
      <c r="D38" s="3"/>
      <c r="E38" s="3"/>
      <c r="F38" s="67"/>
      <c r="G38" s="3"/>
      <c r="H38" s="3"/>
      <c r="I38" s="3"/>
      <c r="J38" s="100"/>
      <c r="K38" s="91"/>
    </row>
    <row r="39" spans="1:11" x14ac:dyDescent="0.25">
      <c r="A39" s="104" t="s">
        <v>51</v>
      </c>
      <c r="B39" s="20" t="s">
        <v>219</v>
      </c>
      <c r="C39" s="20">
        <v>1</v>
      </c>
      <c r="D39" s="16" t="s">
        <v>208</v>
      </c>
      <c r="E39" s="16" t="s">
        <v>217</v>
      </c>
      <c r="F39" s="2" t="s">
        <v>218</v>
      </c>
      <c r="H39" s="6"/>
      <c r="I39" s="6"/>
      <c r="J39" s="103"/>
      <c r="K39" s="91"/>
    </row>
    <row r="40" spans="1:11" x14ac:dyDescent="0.25">
      <c r="A40" s="104" t="s">
        <v>51</v>
      </c>
      <c r="B40" s="20" t="s">
        <v>219</v>
      </c>
      <c r="C40" s="20">
        <v>1</v>
      </c>
      <c r="D40" s="16" t="s">
        <v>208</v>
      </c>
      <c r="E40" s="16" t="s">
        <v>248</v>
      </c>
      <c r="F40" s="2" t="s">
        <v>249</v>
      </c>
      <c r="H40" s="6"/>
      <c r="I40" s="6"/>
      <c r="J40" s="103"/>
      <c r="K40" s="91"/>
    </row>
    <row r="41" spans="1:11" x14ac:dyDescent="0.25">
      <c r="A41" s="99"/>
      <c r="B41" s="3"/>
      <c r="C41" s="3"/>
      <c r="D41" s="3"/>
      <c r="E41" s="3"/>
      <c r="F41" s="67"/>
      <c r="G41" s="3"/>
      <c r="H41" s="3"/>
      <c r="I41" s="3"/>
      <c r="J41" s="100"/>
      <c r="K41" s="91"/>
    </row>
    <row r="42" spans="1:11" x14ac:dyDescent="0.25">
      <c r="A42" s="104" t="s">
        <v>11</v>
      </c>
      <c r="B42" s="16" t="s">
        <v>10</v>
      </c>
      <c r="C42" s="16">
        <v>1</v>
      </c>
      <c r="D42" s="16" t="s">
        <v>208</v>
      </c>
      <c r="E42" s="16" t="s">
        <v>230</v>
      </c>
      <c r="F42" s="2">
        <v>93845071</v>
      </c>
      <c r="H42" s="6"/>
      <c r="I42" s="6"/>
      <c r="J42" s="103"/>
      <c r="K42" s="91"/>
    </row>
    <row r="43" spans="1:11" x14ac:dyDescent="0.25">
      <c r="A43" s="104" t="s">
        <v>11</v>
      </c>
      <c r="B43" s="16" t="s">
        <v>10</v>
      </c>
      <c r="C43" s="16">
        <v>1</v>
      </c>
      <c r="D43" s="16" t="s">
        <v>208</v>
      </c>
      <c r="E43" s="16" t="s">
        <v>234</v>
      </c>
      <c r="F43" s="2">
        <v>91919479</v>
      </c>
      <c r="H43" s="6"/>
      <c r="I43" s="6"/>
      <c r="J43" s="103"/>
      <c r="K43" s="91"/>
    </row>
    <row r="44" spans="1:11" x14ac:dyDescent="0.25">
      <c r="A44" s="104" t="s">
        <v>11</v>
      </c>
      <c r="B44" s="16" t="s">
        <v>21</v>
      </c>
      <c r="C44" s="16">
        <v>1</v>
      </c>
      <c r="D44" s="16" t="s">
        <v>253</v>
      </c>
      <c r="E44" s="9" t="s">
        <v>263</v>
      </c>
      <c r="F44" s="66">
        <v>41352528</v>
      </c>
      <c r="H44" s="6"/>
      <c r="I44" s="6"/>
      <c r="J44" s="103"/>
      <c r="K44" s="91"/>
    </row>
    <row r="45" spans="1:11" x14ac:dyDescent="0.25">
      <c r="A45" s="104" t="s">
        <v>11</v>
      </c>
      <c r="B45" s="16" t="s">
        <v>21</v>
      </c>
      <c r="C45" s="16">
        <v>1</v>
      </c>
      <c r="D45" s="16" t="s">
        <v>273</v>
      </c>
      <c r="E45" s="16" t="s">
        <v>544</v>
      </c>
      <c r="F45" s="2">
        <v>92240262</v>
      </c>
      <c r="H45" s="6"/>
      <c r="I45" s="6"/>
      <c r="J45" s="103"/>
      <c r="K45" s="91"/>
    </row>
    <row r="46" spans="1:11" x14ac:dyDescent="0.25">
      <c r="A46" s="104" t="s">
        <v>11</v>
      </c>
      <c r="B46" s="16" t="s">
        <v>22</v>
      </c>
      <c r="C46" s="16">
        <v>1</v>
      </c>
      <c r="D46" s="16" t="s">
        <v>273</v>
      </c>
      <c r="E46" s="16" t="s">
        <v>283</v>
      </c>
      <c r="F46" s="2">
        <v>90660233</v>
      </c>
      <c r="H46" s="6"/>
      <c r="I46" s="6"/>
      <c r="J46" s="103"/>
      <c r="K46" s="91"/>
    </row>
    <row r="47" spans="1:11" x14ac:dyDescent="0.25">
      <c r="A47" s="104" t="s">
        <v>11</v>
      </c>
      <c r="B47" s="16" t="s">
        <v>22</v>
      </c>
      <c r="C47" s="16">
        <v>1</v>
      </c>
      <c r="D47" s="16" t="s">
        <v>273</v>
      </c>
      <c r="E47" s="16" t="s">
        <v>284</v>
      </c>
      <c r="F47" s="2">
        <v>47021200</v>
      </c>
      <c r="H47" s="6"/>
      <c r="I47" s="6"/>
      <c r="J47" s="103"/>
      <c r="K47" s="91"/>
    </row>
    <row r="48" spans="1:11" x14ac:dyDescent="0.25">
      <c r="A48" s="105"/>
      <c r="B48" s="4"/>
      <c r="C48" s="4"/>
      <c r="D48" s="4"/>
      <c r="E48" s="4"/>
      <c r="F48" s="68"/>
      <c r="G48" s="4"/>
      <c r="H48" s="4"/>
      <c r="I48" s="4"/>
      <c r="J48" s="106"/>
      <c r="K48" s="91"/>
    </row>
    <row r="49" spans="1:11" x14ac:dyDescent="0.25">
      <c r="A49" s="108" t="s">
        <v>52</v>
      </c>
      <c r="B49" s="16" t="s">
        <v>7</v>
      </c>
      <c r="C49" s="16">
        <v>1</v>
      </c>
      <c r="D49" s="16" t="s">
        <v>253</v>
      </c>
      <c r="E49" s="16" t="s">
        <v>241</v>
      </c>
      <c r="F49" s="2" t="s">
        <v>242</v>
      </c>
      <c r="H49" s="6"/>
      <c r="I49" s="6"/>
      <c r="J49" s="103"/>
      <c r="K49" s="91"/>
    </row>
    <row r="50" spans="1:11" x14ac:dyDescent="0.25">
      <c r="A50" s="99"/>
      <c r="B50" s="3"/>
      <c r="C50" s="3"/>
      <c r="D50" s="3"/>
      <c r="E50" s="3"/>
      <c r="F50" s="67"/>
      <c r="G50" s="3"/>
      <c r="H50" s="3"/>
      <c r="I50" s="3"/>
      <c r="J50" s="100"/>
      <c r="K50" s="91"/>
    </row>
    <row r="51" spans="1:11" x14ac:dyDescent="0.25">
      <c r="A51" s="108" t="s">
        <v>578</v>
      </c>
      <c r="B51" s="20" t="s">
        <v>12</v>
      </c>
      <c r="C51" s="6">
        <v>1</v>
      </c>
      <c r="D51" s="16" t="s">
        <v>253</v>
      </c>
      <c r="E51" s="9" t="s">
        <v>250</v>
      </c>
      <c r="F51" s="66">
        <v>47275882</v>
      </c>
      <c r="G51" s="6"/>
      <c r="H51" s="6"/>
      <c r="I51" s="6"/>
      <c r="J51" s="102"/>
      <c r="K51" s="91"/>
    </row>
    <row r="52" spans="1:11" x14ac:dyDescent="0.25">
      <c r="A52" s="108" t="s">
        <v>578</v>
      </c>
      <c r="B52" s="20" t="s">
        <v>12</v>
      </c>
      <c r="C52" s="20">
        <v>1</v>
      </c>
      <c r="D52" s="16" t="s">
        <v>253</v>
      </c>
      <c r="E52" s="9" t="s">
        <v>251</v>
      </c>
      <c r="F52" s="66">
        <v>99277220</v>
      </c>
      <c r="H52" s="6"/>
      <c r="I52" s="6"/>
      <c r="J52" s="103"/>
      <c r="K52" s="91"/>
    </row>
    <row r="53" spans="1:11" ht="23.25" customHeight="1" x14ac:dyDescent="0.25">
      <c r="A53" s="99"/>
      <c r="B53" s="3"/>
      <c r="C53" s="3"/>
      <c r="D53" s="3"/>
      <c r="E53" s="3"/>
      <c r="F53" s="67"/>
      <c r="G53" s="3"/>
      <c r="H53" s="3"/>
      <c r="I53" s="3"/>
      <c r="J53" s="100"/>
      <c r="K53" s="91"/>
    </row>
    <row r="54" spans="1:11" ht="15.75" customHeight="1" x14ac:dyDescent="0.25">
      <c r="A54" s="108" t="s">
        <v>53</v>
      </c>
      <c r="B54" s="16" t="s">
        <v>105</v>
      </c>
      <c r="C54" s="16">
        <v>1</v>
      </c>
      <c r="D54" s="16" t="s">
        <v>253</v>
      </c>
      <c r="E54" s="16" t="s">
        <v>261</v>
      </c>
      <c r="F54" s="55">
        <v>40899969</v>
      </c>
      <c r="H54" s="6"/>
      <c r="I54" s="6"/>
      <c r="J54" s="103"/>
      <c r="K54" s="91"/>
    </row>
    <row r="55" spans="1:11" x14ac:dyDescent="0.25">
      <c r="A55" s="108" t="s">
        <v>53</v>
      </c>
      <c r="B55" s="16" t="s">
        <v>94</v>
      </c>
      <c r="C55" s="16">
        <v>1</v>
      </c>
      <c r="D55" s="16" t="s">
        <v>208</v>
      </c>
      <c r="E55" s="16" t="s">
        <v>240</v>
      </c>
      <c r="F55" s="2">
        <v>95059349</v>
      </c>
      <c r="H55" s="6"/>
      <c r="I55" s="6"/>
      <c r="J55" s="103"/>
      <c r="K55" s="91"/>
    </row>
    <row r="56" spans="1:11" x14ac:dyDescent="0.25">
      <c r="A56" s="108" t="s">
        <v>53</v>
      </c>
      <c r="B56" s="16" t="s">
        <v>94</v>
      </c>
      <c r="C56" s="16">
        <v>1</v>
      </c>
      <c r="D56" s="16" t="s">
        <v>253</v>
      </c>
      <c r="E56" s="9" t="s">
        <v>239</v>
      </c>
      <c r="F56" s="66">
        <v>46554832</v>
      </c>
      <c r="H56" s="6"/>
      <c r="I56" s="6"/>
      <c r="J56" s="103"/>
      <c r="K56" s="91"/>
    </row>
    <row r="57" spans="1:11" x14ac:dyDescent="0.25">
      <c r="A57" s="108" t="s">
        <v>13</v>
      </c>
      <c r="B57" s="16" t="s">
        <v>94</v>
      </c>
      <c r="C57" s="16">
        <v>1</v>
      </c>
      <c r="D57" s="16" t="s">
        <v>68</v>
      </c>
      <c r="E57" s="9" t="s">
        <v>546</v>
      </c>
      <c r="F57" s="66">
        <v>98827861</v>
      </c>
      <c r="I57" s="6"/>
      <c r="J57" s="103"/>
      <c r="K57" s="91"/>
    </row>
    <row r="58" spans="1:11" x14ac:dyDescent="0.25">
      <c r="A58" s="108" t="s">
        <v>13</v>
      </c>
      <c r="B58" s="16" t="s">
        <v>94</v>
      </c>
      <c r="C58" s="16">
        <v>1</v>
      </c>
      <c r="D58" s="16" t="s">
        <v>253</v>
      </c>
      <c r="E58" s="16" t="s">
        <v>244</v>
      </c>
      <c r="F58" s="2">
        <v>92083898</v>
      </c>
      <c r="H58" s="6"/>
      <c r="I58" s="6"/>
      <c r="J58" s="103"/>
      <c r="K58" s="91"/>
    </row>
    <row r="59" spans="1:11" x14ac:dyDescent="0.25">
      <c r="A59" s="108" t="s">
        <v>579</v>
      </c>
      <c r="B59" s="16" t="s">
        <v>17</v>
      </c>
      <c r="C59" s="16">
        <v>1</v>
      </c>
      <c r="D59" s="16" t="s">
        <v>253</v>
      </c>
      <c r="E59" s="9" t="s">
        <v>243</v>
      </c>
      <c r="F59" s="66">
        <v>99343581</v>
      </c>
      <c r="H59" s="6"/>
      <c r="I59" s="6"/>
      <c r="J59" s="103"/>
      <c r="K59" s="91"/>
    </row>
    <row r="60" spans="1:11" x14ac:dyDescent="0.25">
      <c r="A60" s="108" t="s">
        <v>579</v>
      </c>
      <c r="B60" s="16" t="s">
        <v>17</v>
      </c>
      <c r="C60" s="16">
        <v>1</v>
      </c>
      <c r="D60" s="16" t="s">
        <v>253</v>
      </c>
      <c r="E60" s="16" t="s">
        <v>252</v>
      </c>
      <c r="F60" s="2">
        <v>90646388</v>
      </c>
      <c r="H60" s="6"/>
      <c r="I60" s="6"/>
      <c r="J60" s="103"/>
      <c r="K60" s="91"/>
    </row>
    <row r="61" spans="1:11" x14ac:dyDescent="0.25">
      <c r="A61" s="99"/>
      <c r="B61" s="3"/>
      <c r="C61" s="3"/>
      <c r="D61" s="3"/>
      <c r="E61" s="3"/>
      <c r="F61" s="67"/>
      <c r="G61" s="3"/>
      <c r="H61" s="3"/>
      <c r="I61" s="3"/>
      <c r="J61" s="100"/>
      <c r="K61" s="91"/>
    </row>
    <row r="62" spans="1:11" x14ac:dyDescent="0.25">
      <c r="A62" s="108" t="s">
        <v>13</v>
      </c>
      <c r="B62" s="16" t="s">
        <v>102</v>
      </c>
      <c r="C62" s="16">
        <v>1</v>
      </c>
      <c r="D62" s="16" t="s">
        <v>208</v>
      </c>
      <c r="E62" s="9" t="s">
        <v>255</v>
      </c>
      <c r="F62" s="66">
        <v>91384415</v>
      </c>
      <c r="H62" s="6"/>
      <c r="I62" s="6"/>
      <c r="J62" s="103"/>
      <c r="K62" s="91"/>
    </row>
    <row r="63" spans="1:11" x14ac:dyDescent="0.25">
      <c r="A63" s="108" t="s">
        <v>13</v>
      </c>
      <c r="B63" s="16" t="s">
        <v>102</v>
      </c>
      <c r="C63" s="16">
        <v>1</v>
      </c>
      <c r="D63" s="16" t="s">
        <v>208</v>
      </c>
      <c r="E63" s="9" t="s">
        <v>256</v>
      </c>
      <c r="F63" s="66">
        <v>96716625</v>
      </c>
      <c r="H63" s="6"/>
      <c r="I63" s="6"/>
      <c r="J63" s="103"/>
      <c r="K63" s="91"/>
    </row>
    <row r="64" spans="1:11" x14ac:dyDescent="0.25">
      <c r="A64" s="108" t="s">
        <v>13</v>
      </c>
      <c r="B64" s="16" t="s">
        <v>103</v>
      </c>
      <c r="C64" s="16">
        <v>1</v>
      </c>
      <c r="D64" s="16" t="s">
        <v>208</v>
      </c>
      <c r="E64" s="16" t="s">
        <v>257</v>
      </c>
      <c r="F64" s="2">
        <v>92033098</v>
      </c>
      <c r="H64" s="6"/>
      <c r="I64" s="6"/>
      <c r="J64" s="103"/>
      <c r="K64" s="91"/>
    </row>
    <row r="65" spans="1:11" x14ac:dyDescent="0.25">
      <c r="A65" s="108" t="s">
        <v>13</v>
      </c>
      <c r="B65" s="16" t="s">
        <v>103</v>
      </c>
      <c r="C65" s="16">
        <v>1</v>
      </c>
      <c r="D65" s="16" t="s">
        <v>208</v>
      </c>
      <c r="E65" s="9" t="s">
        <v>258</v>
      </c>
      <c r="F65" s="66">
        <v>41255878</v>
      </c>
      <c r="J65" s="103"/>
      <c r="K65" s="91"/>
    </row>
    <row r="66" spans="1:11" x14ac:dyDescent="0.25">
      <c r="A66" s="108" t="s">
        <v>13</v>
      </c>
      <c r="B66" s="16" t="s">
        <v>104</v>
      </c>
      <c r="C66" s="16">
        <v>1</v>
      </c>
      <c r="D66" s="16" t="s">
        <v>208</v>
      </c>
      <c r="E66" s="9" t="s">
        <v>259</v>
      </c>
      <c r="F66" s="66">
        <v>93285836</v>
      </c>
      <c r="J66" s="103"/>
      <c r="K66" s="91"/>
    </row>
    <row r="67" spans="1:11" x14ac:dyDescent="0.25">
      <c r="A67" s="108" t="s">
        <v>13</v>
      </c>
      <c r="B67" s="16" t="s">
        <v>64</v>
      </c>
      <c r="C67" s="16">
        <v>1</v>
      </c>
      <c r="D67" s="16" t="s">
        <v>208</v>
      </c>
      <c r="E67" s="9" t="s">
        <v>260</v>
      </c>
      <c r="F67" s="66">
        <v>95157780</v>
      </c>
      <c r="J67" s="103"/>
      <c r="K67" s="91"/>
    </row>
    <row r="68" spans="1:11" x14ac:dyDescent="0.25">
      <c r="A68" s="99"/>
      <c r="B68" s="3"/>
      <c r="C68" s="3"/>
      <c r="D68" s="3"/>
      <c r="E68" s="3"/>
      <c r="F68" s="67"/>
      <c r="G68" s="3"/>
      <c r="H68" s="3"/>
      <c r="I68" s="3"/>
      <c r="J68" s="100"/>
      <c r="K68" s="91"/>
    </row>
    <row r="69" spans="1:11" x14ac:dyDescent="0.25">
      <c r="A69" s="104" t="s">
        <v>682</v>
      </c>
      <c r="B69" s="16" t="s">
        <v>100</v>
      </c>
      <c r="C69" s="16">
        <v>1</v>
      </c>
      <c r="D69" s="6" t="s">
        <v>306</v>
      </c>
      <c r="E69" s="41" t="s">
        <v>497</v>
      </c>
      <c r="F69" s="69">
        <v>69884997</v>
      </c>
      <c r="H69" s="6"/>
      <c r="I69" s="6"/>
      <c r="J69" s="103"/>
      <c r="K69" s="91"/>
    </row>
    <row r="70" spans="1:11" x14ac:dyDescent="0.25">
      <c r="A70" s="107" t="s">
        <v>77</v>
      </c>
      <c r="B70" s="6" t="s">
        <v>121</v>
      </c>
      <c r="C70" s="6">
        <v>1</v>
      </c>
      <c r="D70" s="6" t="s">
        <v>306</v>
      </c>
      <c r="E70" s="6" t="s">
        <v>122</v>
      </c>
      <c r="F70" s="55">
        <v>90561373</v>
      </c>
      <c r="G70" s="6"/>
      <c r="H70" s="6"/>
      <c r="I70" s="6"/>
      <c r="J70" s="102"/>
      <c r="K70" s="91"/>
    </row>
    <row r="71" spans="1:11" ht="0.75" customHeight="1" x14ac:dyDescent="0.25">
      <c r="A71" s="107" t="s">
        <v>77</v>
      </c>
      <c r="B71" s="6" t="s">
        <v>121</v>
      </c>
      <c r="C71" s="6">
        <v>1</v>
      </c>
      <c r="D71" s="6" t="s">
        <v>44</v>
      </c>
      <c r="E71" s="6" t="s">
        <v>123</v>
      </c>
      <c r="F71" s="55">
        <v>45610198</v>
      </c>
      <c r="G71" s="6"/>
      <c r="H71" s="6"/>
      <c r="I71" s="6"/>
      <c r="J71" s="102"/>
      <c r="K71" s="91"/>
    </row>
    <row r="72" spans="1:11" hidden="1" x14ac:dyDescent="0.25">
      <c r="A72" s="107" t="s">
        <v>75</v>
      </c>
      <c r="B72" s="6" t="s">
        <v>121</v>
      </c>
      <c r="C72" s="6"/>
      <c r="D72" s="6" t="s">
        <v>65</v>
      </c>
      <c r="E72" s="6" t="s">
        <v>124</v>
      </c>
      <c r="F72" s="55">
        <v>90696774</v>
      </c>
      <c r="G72" s="6"/>
      <c r="H72" s="6"/>
      <c r="I72" s="6"/>
      <c r="J72" s="102"/>
      <c r="K72" s="91"/>
    </row>
    <row r="73" spans="1:11" hidden="1" x14ac:dyDescent="0.25">
      <c r="A73" s="104"/>
      <c r="E73" s="3"/>
      <c r="F73" s="67"/>
      <c r="G73" s="3"/>
      <c r="J73" s="103"/>
      <c r="K73" s="91"/>
    </row>
    <row r="74" spans="1:11" hidden="1" x14ac:dyDescent="0.25">
      <c r="A74" s="104"/>
      <c r="J74" s="103"/>
      <c r="K74" s="91"/>
    </row>
    <row r="75" spans="1:11" x14ac:dyDescent="0.25">
      <c r="A75" s="107" t="s">
        <v>77</v>
      </c>
      <c r="B75" s="6" t="s">
        <v>121</v>
      </c>
      <c r="C75" s="6">
        <v>1</v>
      </c>
      <c r="D75" s="6" t="s">
        <v>273</v>
      </c>
      <c r="E75" s="6" t="s">
        <v>681</v>
      </c>
      <c r="F75" s="55">
        <v>41696210</v>
      </c>
      <c r="G75" s="6"/>
      <c r="H75" s="6"/>
      <c r="I75" s="6"/>
      <c r="J75" s="102"/>
      <c r="K75" s="91"/>
    </row>
    <row r="76" spans="1:11" x14ac:dyDescent="0.25">
      <c r="A76" s="107" t="s">
        <v>77</v>
      </c>
      <c r="B76" s="6" t="s">
        <v>121</v>
      </c>
      <c r="C76" s="6">
        <v>1</v>
      </c>
      <c r="D76" s="6" t="s">
        <v>65</v>
      </c>
      <c r="E76" s="6" t="s">
        <v>124</v>
      </c>
      <c r="F76" s="55">
        <v>90696774</v>
      </c>
      <c r="G76" s="6"/>
      <c r="H76" s="6"/>
      <c r="I76" s="6"/>
      <c r="J76" s="102"/>
      <c r="K76" s="91"/>
    </row>
    <row r="77" spans="1:11" ht="15.75" thickBot="1" x14ac:dyDescent="0.3">
      <c r="A77" s="109"/>
      <c r="B77" s="1"/>
      <c r="C77" s="1">
        <f>SUM(C2:C76)</f>
        <v>58</v>
      </c>
      <c r="D77" s="1"/>
      <c r="E77" s="1"/>
      <c r="F77" s="110"/>
      <c r="G77" s="1"/>
      <c r="H77" s="1"/>
      <c r="I77" s="1"/>
      <c r="J77" s="111"/>
      <c r="K77" s="91"/>
    </row>
    <row r="78" spans="1:11" x14ac:dyDescent="0.25">
      <c r="A78" s="18"/>
      <c r="B78" s="18"/>
      <c r="C78" s="18"/>
      <c r="D78" s="18"/>
      <c r="E78" s="18"/>
      <c r="F78" s="65"/>
      <c r="G78" s="18"/>
      <c r="H78" s="18"/>
      <c r="I78" s="18"/>
      <c r="J78" s="18"/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K66"/>
  <sheetViews>
    <sheetView zoomScaleNormal="100" workbookViewId="0">
      <selection activeCell="I1" sqref="A1:I6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2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1" s="1" customFormat="1" ht="15.75" thickBot="1" x14ac:dyDescent="0.3">
      <c r="A1" s="93" t="s">
        <v>0</v>
      </c>
      <c r="B1" s="94" t="s">
        <v>25</v>
      </c>
      <c r="C1" s="94"/>
      <c r="D1" s="94" t="s">
        <v>1</v>
      </c>
      <c r="E1" s="94" t="s">
        <v>2</v>
      </c>
      <c r="F1" s="95" t="s">
        <v>3</v>
      </c>
      <c r="G1" s="94" t="s">
        <v>4</v>
      </c>
      <c r="H1" s="94" t="s">
        <v>42</v>
      </c>
      <c r="I1" s="94" t="s">
        <v>43</v>
      </c>
      <c r="J1" s="96" t="s">
        <v>5</v>
      </c>
      <c r="K1" s="89"/>
    </row>
    <row r="2" spans="1:11" s="18" customFormat="1" x14ac:dyDescent="0.25">
      <c r="A2" s="97" t="s">
        <v>128</v>
      </c>
      <c r="B2" s="18" t="s">
        <v>6</v>
      </c>
      <c r="C2" s="18">
        <v>1</v>
      </c>
      <c r="D2" s="18" t="s">
        <v>44</v>
      </c>
      <c r="E2" s="18" t="s">
        <v>382</v>
      </c>
      <c r="F2" s="65" t="s">
        <v>3</v>
      </c>
      <c r="J2" s="98"/>
      <c r="K2" s="90"/>
    </row>
    <row r="3" spans="1:11" x14ac:dyDescent="0.25">
      <c r="A3" s="99"/>
      <c r="B3" s="3"/>
      <c r="C3" s="3"/>
      <c r="D3" s="3"/>
      <c r="E3" s="3"/>
      <c r="F3" s="67"/>
      <c r="G3" s="3"/>
      <c r="H3" s="3"/>
      <c r="I3" s="3"/>
      <c r="J3" s="100"/>
      <c r="K3" s="91"/>
    </row>
    <row r="4" spans="1:11" x14ac:dyDescent="0.25">
      <c r="A4" s="101" t="s">
        <v>46</v>
      </c>
      <c r="B4" s="16" t="s">
        <v>7</v>
      </c>
      <c r="C4" s="16">
        <v>1</v>
      </c>
      <c r="D4" s="16" t="s">
        <v>273</v>
      </c>
      <c r="E4" s="16" t="s">
        <v>513</v>
      </c>
      <c r="F4" s="2">
        <v>90984334</v>
      </c>
      <c r="J4" s="103"/>
      <c r="K4" s="91"/>
    </row>
    <row r="5" spans="1:11" x14ac:dyDescent="0.25">
      <c r="A5" s="99"/>
      <c r="B5" s="3"/>
      <c r="C5" s="3"/>
      <c r="D5" s="3"/>
      <c r="E5" s="3"/>
      <c r="F5" s="67"/>
      <c r="G5" s="3"/>
      <c r="H5" s="3"/>
      <c r="I5" s="3"/>
      <c r="J5" s="100"/>
      <c r="K5" s="91"/>
    </row>
    <row r="6" spans="1:11" x14ac:dyDescent="0.25">
      <c r="A6" s="101" t="s">
        <v>46</v>
      </c>
      <c r="B6" s="16" t="s">
        <v>8</v>
      </c>
      <c r="C6" s="16">
        <v>1</v>
      </c>
      <c r="D6" s="16" t="s">
        <v>273</v>
      </c>
      <c r="E6" s="16" t="s">
        <v>511</v>
      </c>
      <c r="F6" s="2">
        <v>41357522</v>
      </c>
      <c r="J6" s="103"/>
      <c r="K6" s="91"/>
    </row>
    <row r="7" spans="1:11" x14ac:dyDescent="0.25">
      <c r="A7" s="101" t="s">
        <v>46</v>
      </c>
      <c r="B7" s="16" t="s">
        <v>8</v>
      </c>
      <c r="C7" s="16">
        <v>1</v>
      </c>
      <c r="D7" s="16" t="s">
        <v>273</v>
      </c>
      <c r="E7" s="16" t="s">
        <v>512</v>
      </c>
      <c r="F7" s="2">
        <v>40856702</v>
      </c>
      <c r="J7" s="103"/>
      <c r="K7" s="91"/>
    </row>
    <row r="8" spans="1:11" x14ac:dyDescent="0.25">
      <c r="A8" s="101" t="s">
        <v>46</v>
      </c>
      <c r="B8" s="16" t="s">
        <v>8</v>
      </c>
      <c r="C8" s="16">
        <v>1</v>
      </c>
      <c r="D8" s="16" t="s">
        <v>273</v>
      </c>
      <c r="E8" s="16" t="s">
        <v>515</v>
      </c>
      <c r="F8" s="2">
        <v>95940104</v>
      </c>
      <c r="J8" s="103"/>
      <c r="K8" s="91"/>
    </row>
    <row r="9" spans="1:11" x14ac:dyDescent="0.25">
      <c r="A9" s="101" t="s">
        <v>9</v>
      </c>
      <c r="B9" s="16" t="s">
        <v>15</v>
      </c>
      <c r="C9" s="16">
        <v>1</v>
      </c>
      <c r="D9" s="16" t="s">
        <v>273</v>
      </c>
      <c r="E9" s="16" t="s">
        <v>516</v>
      </c>
      <c r="F9" s="2">
        <v>48155013</v>
      </c>
      <c r="J9" s="103"/>
      <c r="K9" s="91"/>
    </row>
    <row r="10" spans="1:11" x14ac:dyDescent="0.25">
      <c r="A10" s="101" t="s">
        <v>9</v>
      </c>
      <c r="B10" s="16" t="s">
        <v>15</v>
      </c>
      <c r="C10" s="16">
        <v>1</v>
      </c>
      <c r="D10" s="16" t="s">
        <v>273</v>
      </c>
      <c r="E10" s="16" t="s">
        <v>517</v>
      </c>
      <c r="F10" s="43" t="s">
        <v>518</v>
      </c>
      <c r="J10" s="103"/>
      <c r="K10" s="91"/>
    </row>
    <row r="11" spans="1:11" x14ac:dyDescent="0.25">
      <c r="A11" s="104" t="s">
        <v>576</v>
      </c>
      <c r="B11" s="16" t="s">
        <v>17</v>
      </c>
      <c r="C11" s="16">
        <v>1</v>
      </c>
      <c r="D11" s="16" t="s">
        <v>273</v>
      </c>
      <c r="E11" s="16" t="s">
        <v>519</v>
      </c>
      <c r="F11" s="43" t="s">
        <v>520</v>
      </c>
      <c r="J11" s="103"/>
      <c r="K11" s="91"/>
    </row>
    <row r="12" spans="1:11" x14ac:dyDescent="0.25">
      <c r="A12" s="99"/>
      <c r="B12" s="3"/>
      <c r="C12" s="3"/>
      <c r="D12" s="3"/>
      <c r="E12" s="3"/>
      <c r="F12" s="67"/>
      <c r="G12" s="3"/>
      <c r="H12" s="3"/>
      <c r="I12" s="3"/>
      <c r="J12" s="100"/>
      <c r="K12" s="91"/>
    </row>
    <row r="13" spans="1:11" x14ac:dyDescent="0.25">
      <c r="A13" s="104" t="s">
        <v>9</v>
      </c>
      <c r="B13" s="16" t="s">
        <v>10</v>
      </c>
      <c r="C13" s="16">
        <v>1</v>
      </c>
      <c r="D13" s="16" t="s">
        <v>273</v>
      </c>
      <c r="E13" s="16" t="s">
        <v>510</v>
      </c>
      <c r="F13" s="2">
        <v>97687287</v>
      </c>
      <c r="J13" s="103"/>
      <c r="K13" s="91"/>
    </row>
    <row r="14" spans="1:11" x14ac:dyDescent="0.25">
      <c r="A14" s="104" t="s">
        <v>9</v>
      </c>
      <c r="B14" s="16" t="s">
        <v>10</v>
      </c>
      <c r="C14" s="16">
        <v>1</v>
      </c>
      <c r="D14" s="16" t="s">
        <v>273</v>
      </c>
      <c r="E14" s="16" t="s">
        <v>275</v>
      </c>
      <c r="F14" s="2">
        <v>95778334</v>
      </c>
      <c r="J14" s="103"/>
      <c r="K14" s="91"/>
    </row>
    <row r="15" spans="1:11" x14ac:dyDescent="0.25">
      <c r="A15" s="104" t="s">
        <v>9</v>
      </c>
      <c r="B15" s="16" t="s">
        <v>21</v>
      </c>
      <c r="C15" s="16">
        <v>1</v>
      </c>
      <c r="D15" s="16" t="s">
        <v>273</v>
      </c>
      <c r="E15" s="16" t="s">
        <v>514</v>
      </c>
      <c r="F15" s="2">
        <v>91851862</v>
      </c>
      <c r="J15" s="103"/>
      <c r="K15" s="91"/>
    </row>
    <row r="16" spans="1:11" x14ac:dyDescent="0.25">
      <c r="A16" s="104" t="s">
        <v>9</v>
      </c>
      <c r="B16" s="16" t="s">
        <v>21</v>
      </c>
      <c r="C16" s="16">
        <v>1</v>
      </c>
      <c r="D16" s="16" t="s">
        <v>273</v>
      </c>
      <c r="E16" s="16" t="s">
        <v>557</v>
      </c>
      <c r="F16" s="2">
        <v>93257501</v>
      </c>
      <c r="J16" s="103"/>
      <c r="K16" s="91"/>
    </row>
    <row r="17" spans="1:11" x14ac:dyDescent="0.25">
      <c r="A17" s="104" t="s">
        <v>9</v>
      </c>
      <c r="B17" s="16" t="s">
        <v>22</v>
      </c>
      <c r="C17" s="16">
        <v>1</v>
      </c>
      <c r="D17" s="16" t="s">
        <v>65</v>
      </c>
      <c r="E17" s="20" t="s">
        <v>607</v>
      </c>
      <c r="F17" s="70">
        <v>40743170</v>
      </c>
      <c r="J17" s="103"/>
      <c r="K17" s="91"/>
    </row>
    <row r="18" spans="1:11" x14ac:dyDescent="0.25">
      <c r="A18" s="104" t="s">
        <v>9</v>
      </c>
      <c r="B18" s="16" t="s">
        <v>22</v>
      </c>
      <c r="C18" s="16">
        <v>1</v>
      </c>
      <c r="D18" s="16" t="s">
        <v>65</v>
      </c>
      <c r="E18" s="16" t="s">
        <v>608</v>
      </c>
      <c r="F18" s="2">
        <v>45801174</v>
      </c>
      <c r="J18" s="103"/>
      <c r="K18" s="91"/>
    </row>
    <row r="19" spans="1:11" x14ac:dyDescent="0.25">
      <c r="A19" s="105"/>
      <c r="B19" s="4"/>
      <c r="C19" s="4"/>
      <c r="D19" s="4"/>
      <c r="E19" s="4"/>
      <c r="F19" s="68"/>
      <c r="G19" s="4"/>
      <c r="H19" s="4"/>
      <c r="I19" s="4"/>
      <c r="J19" s="106"/>
      <c r="K19" s="91"/>
    </row>
    <row r="20" spans="1:11" x14ac:dyDescent="0.25">
      <c r="A20" s="107" t="s">
        <v>47</v>
      </c>
      <c r="B20" s="16" t="s">
        <v>7</v>
      </c>
      <c r="C20" s="16">
        <v>1</v>
      </c>
      <c r="D20" s="16" t="s">
        <v>273</v>
      </c>
      <c r="E20" s="16" t="s">
        <v>554</v>
      </c>
      <c r="F20" s="2">
        <v>48178883</v>
      </c>
      <c r="H20" s="6"/>
      <c r="I20" s="6"/>
      <c r="J20" s="103"/>
      <c r="K20" s="91"/>
    </row>
    <row r="21" spans="1:11" x14ac:dyDescent="0.25">
      <c r="A21" s="99"/>
      <c r="B21" s="3"/>
      <c r="C21" s="3"/>
      <c r="D21" s="3"/>
      <c r="E21" s="3"/>
      <c r="F21" s="67"/>
      <c r="G21" s="3"/>
      <c r="H21" s="3"/>
      <c r="I21" s="3"/>
      <c r="J21" s="100"/>
      <c r="K21" s="91"/>
    </row>
    <row r="22" spans="1:11" x14ac:dyDescent="0.25">
      <c r="A22" s="107" t="s">
        <v>47</v>
      </c>
      <c r="B22" s="16" t="s">
        <v>8</v>
      </c>
      <c r="C22" s="16">
        <v>1</v>
      </c>
      <c r="D22" s="16" t="s">
        <v>273</v>
      </c>
      <c r="E22" s="16" t="s">
        <v>678</v>
      </c>
      <c r="F22" s="2">
        <v>48028927</v>
      </c>
      <c r="H22" s="6"/>
      <c r="I22" s="6"/>
      <c r="J22" s="103"/>
      <c r="K22" s="91"/>
    </row>
    <row r="23" spans="1:11" x14ac:dyDescent="0.25">
      <c r="A23" s="107" t="s">
        <v>47</v>
      </c>
      <c r="B23" s="16" t="s">
        <v>8</v>
      </c>
      <c r="C23" s="16">
        <v>1</v>
      </c>
      <c r="D23" s="16" t="s">
        <v>306</v>
      </c>
      <c r="E23" s="26" t="s">
        <v>491</v>
      </c>
      <c r="F23" s="71" t="s">
        <v>492</v>
      </c>
      <c r="H23" s="6"/>
      <c r="I23" s="6"/>
      <c r="J23" s="103"/>
      <c r="K23" s="91"/>
    </row>
    <row r="24" spans="1:11" x14ac:dyDescent="0.25">
      <c r="A24" s="107" t="s">
        <v>47</v>
      </c>
      <c r="B24" s="16" t="s">
        <v>8</v>
      </c>
      <c r="C24" s="16">
        <v>1</v>
      </c>
      <c r="D24" s="16" t="s">
        <v>306</v>
      </c>
      <c r="E24" s="26" t="s">
        <v>493</v>
      </c>
      <c r="F24" s="72" t="s">
        <v>494</v>
      </c>
      <c r="H24" s="6"/>
      <c r="J24" s="103"/>
      <c r="K24" s="91"/>
    </row>
    <row r="25" spans="1:11" x14ac:dyDescent="0.25">
      <c r="A25" s="107" t="s">
        <v>11</v>
      </c>
      <c r="B25" s="16" t="s">
        <v>8</v>
      </c>
      <c r="C25" s="16">
        <v>1</v>
      </c>
      <c r="D25" s="16" t="s">
        <v>273</v>
      </c>
      <c r="E25" s="16" t="s">
        <v>582</v>
      </c>
      <c r="F25" s="43" t="s">
        <v>583</v>
      </c>
      <c r="H25" s="6"/>
      <c r="J25" s="103"/>
      <c r="K25" s="91"/>
    </row>
    <row r="26" spans="1:11" ht="30" x14ac:dyDescent="0.25">
      <c r="A26" s="107" t="s">
        <v>11</v>
      </c>
      <c r="B26" s="16" t="s">
        <v>15</v>
      </c>
      <c r="C26" s="16">
        <v>1</v>
      </c>
      <c r="D26" s="16" t="s">
        <v>306</v>
      </c>
      <c r="E26" s="15" t="s">
        <v>495</v>
      </c>
      <c r="F26" s="64" t="s">
        <v>496</v>
      </c>
      <c r="H26" s="6"/>
      <c r="I26" s="6"/>
      <c r="J26" s="103"/>
      <c r="K26" s="91"/>
    </row>
    <row r="27" spans="1:11" x14ac:dyDescent="0.25">
      <c r="A27" s="104" t="s">
        <v>47</v>
      </c>
      <c r="B27" s="20" t="s">
        <v>99</v>
      </c>
      <c r="C27" s="16">
        <v>1</v>
      </c>
      <c r="D27" s="16" t="s">
        <v>68</v>
      </c>
      <c r="E27" s="16" t="s">
        <v>297</v>
      </c>
      <c r="F27" s="2">
        <v>91136848</v>
      </c>
      <c r="H27" s="6"/>
      <c r="I27" s="6"/>
      <c r="J27" s="103"/>
      <c r="K27" s="91"/>
    </row>
    <row r="28" spans="1:11" x14ac:dyDescent="0.25">
      <c r="A28" s="104" t="s">
        <v>47</v>
      </c>
      <c r="B28" s="20" t="s">
        <v>99</v>
      </c>
      <c r="C28" s="16">
        <v>1</v>
      </c>
      <c r="D28" s="16" t="s">
        <v>68</v>
      </c>
      <c r="E28" s="39" t="s">
        <v>274</v>
      </c>
      <c r="F28" s="73">
        <v>95906060</v>
      </c>
      <c r="H28" s="6"/>
      <c r="I28" s="6"/>
      <c r="J28" s="103"/>
      <c r="K28" s="91"/>
    </row>
    <row r="29" spans="1:11" x14ac:dyDescent="0.25">
      <c r="A29" s="104" t="s">
        <v>577</v>
      </c>
      <c r="B29" s="20" t="s">
        <v>17</v>
      </c>
      <c r="C29" s="20">
        <v>1</v>
      </c>
      <c r="D29" s="16" t="s">
        <v>306</v>
      </c>
      <c r="E29" s="30" t="s">
        <v>498</v>
      </c>
      <c r="F29" s="74">
        <v>92819499</v>
      </c>
      <c r="H29" s="6"/>
      <c r="I29" s="6"/>
      <c r="J29" s="103"/>
      <c r="K29" s="91"/>
    </row>
    <row r="30" spans="1:11" x14ac:dyDescent="0.25">
      <c r="A30" s="99"/>
      <c r="B30" s="3"/>
      <c r="C30" s="3"/>
      <c r="D30" s="3"/>
      <c r="E30" s="3"/>
      <c r="F30" s="67"/>
      <c r="G30" s="3"/>
      <c r="H30" s="3"/>
      <c r="I30" s="3"/>
      <c r="J30" s="100"/>
      <c r="K30" s="91"/>
    </row>
    <row r="31" spans="1:11" x14ac:dyDescent="0.25">
      <c r="A31" s="104" t="s">
        <v>51</v>
      </c>
      <c r="B31" s="20" t="s">
        <v>12</v>
      </c>
      <c r="C31" s="20">
        <v>1</v>
      </c>
      <c r="D31" s="16" t="s">
        <v>306</v>
      </c>
      <c r="E31" s="26" t="s">
        <v>487</v>
      </c>
      <c r="F31" s="72" t="s">
        <v>488</v>
      </c>
      <c r="H31" s="6"/>
      <c r="I31" s="6"/>
      <c r="J31" s="103"/>
      <c r="K31" s="91"/>
    </row>
    <row r="32" spans="1:11" x14ac:dyDescent="0.25">
      <c r="A32" s="104" t="s">
        <v>51</v>
      </c>
      <c r="B32" s="20" t="s">
        <v>12</v>
      </c>
      <c r="C32" s="20">
        <v>1</v>
      </c>
      <c r="D32" s="16" t="s">
        <v>306</v>
      </c>
      <c r="E32" s="30" t="s">
        <v>499</v>
      </c>
      <c r="F32" s="74">
        <v>95910226</v>
      </c>
      <c r="H32" s="6"/>
      <c r="I32" s="6"/>
      <c r="J32" s="103"/>
      <c r="K32" s="91"/>
    </row>
    <row r="33" spans="1:11" x14ac:dyDescent="0.25">
      <c r="A33" s="99"/>
      <c r="B33" s="3"/>
      <c r="C33" s="3"/>
      <c r="D33" s="3"/>
      <c r="E33" s="3"/>
      <c r="F33" s="67"/>
      <c r="G33" s="3"/>
      <c r="H33" s="3"/>
      <c r="I33" s="3"/>
      <c r="J33" s="100"/>
      <c r="K33" s="91"/>
    </row>
    <row r="34" spans="1:11" ht="39" x14ac:dyDescent="0.25">
      <c r="A34" s="108" t="s">
        <v>11</v>
      </c>
      <c r="B34" s="16" t="s">
        <v>10</v>
      </c>
      <c r="C34" s="16">
        <v>1</v>
      </c>
      <c r="D34" s="16" t="s">
        <v>306</v>
      </c>
      <c r="E34" s="30" t="s">
        <v>483</v>
      </c>
      <c r="F34" s="74" t="s">
        <v>484</v>
      </c>
      <c r="H34" s="6"/>
      <c r="I34" s="6"/>
      <c r="J34" s="103"/>
      <c r="K34" s="91"/>
    </row>
    <row r="35" spans="1:11" x14ac:dyDescent="0.25">
      <c r="A35" s="108" t="s">
        <v>11</v>
      </c>
      <c r="B35" s="16" t="s">
        <v>10</v>
      </c>
      <c r="C35" s="16">
        <v>1</v>
      </c>
      <c r="D35" s="16" t="s">
        <v>306</v>
      </c>
      <c r="E35" s="26" t="s">
        <v>485</v>
      </c>
      <c r="F35" s="72" t="s">
        <v>486</v>
      </c>
      <c r="H35" s="6"/>
      <c r="I35" s="6"/>
      <c r="J35" s="103"/>
      <c r="K35" s="91"/>
    </row>
    <row r="36" spans="1:11" x14ac:dyDescent="0.25">
      <c r="A36" s="108" t="s">
        <v>11</v>
      </c>
      <c r="B36" s="16" t="s">
        <v>21</v>
      </c>
      <c r="C36" s="16">
        <v>1</v>
      </c>
      <c r="D36" s="16" t="s">
        <v>306</v>
      </c>
      <c r="E36" s="26" t="s">
        <v>691</v>
      </c>
      <c r="F36" s="72">
        <v>48892608</v>
      </c>
      <c r="H36" s="6"/>
      <c r="I36" s="6"/>
      <c r="J36" s="103"/>
      <c r="K36" s="91"/>
    </row>
    <row r="37" spans="1:11" x14ac:dyDescent="0.25">
      <c r="A37" s="108" t="s">
        <v>11</v>
      </c>
      <c r="B37" s="16" t="s">
        <v>21</v>
      </c>
      <c r="C37" s="16">
        <v>1</v>
      </c>
      <c r="D37" s="16" t="s">
        <v>306</v>
      </c>
      <c r="E37" s="30" t="s">
        <v>489</v>
      </c>
      <c r="F37" s="74" t="s">
        <v>490</v>
      </c>
      <c r="H37" s="6"/>
      <c r="I37" s="6"/>
      <c r="J37" s="103"/>
      <c r="K37" s="91"/>
    </row>
    <row r="38" spans="1:11" x14ac:dyDescent="0.25">
      <c r="A38" s="108" t="s">
        <v>11</v>
      </c>
      <c r="B38" s="16" t="s">
        <v>22</v>
      </c>
      <c r="C38" s="16">
        <v>1</v>
      </c>
      <c r="D38" s="20" t="s">
        <v>273</v>
      </c>
      <c r="E38" s="16" t="s">
        <v>555</v>
      </c>
      <c r="F38" s="43" t="s">
        <v>679</v>
      </c>
      <c r="H38" s="6"/>
      <c r="I38" s="6"/>
      <c r="J38" s="103"/>
      <c r="K38" s="91"/>
    </row>
    <row r="39" spans="1:11" x14ac:dyDescent="0.25">
      <c r="A39" s="108" t="s">
        <v>11</v>
      </c>
      <c r="B39" s="16" t="s">
        <v>22</v>
      </c>
      <c r="C39" s="16">
        <v>1</v>
      </c>
      <c r="D39" s="20" t="s">
        <v>273</v>
      </c>
      <c r="E39" s="16" t="s">
        <v>276</v>
      </c>
      <c r="F39" s="43" t="s">
        <v>648</v>
      </c>
      <c r="H39" s="6"/>
      <c r="I39" s="6"/>
      <c r="J39" s="103"/>
      <c r="K39" s="91"/>
    </row>
    <row r="40" spans="1:11" x14ac:dyDescent="0.25">
      <c r="A40" s="105"/>
      <c r="B40" s="4"/>
      <c r="C40" s="4"/>
      <c r="D40" s="4"/>
      <c r="E40" s="4"/>
      <c r="F40" s="68"/>
      <c r="G40" s="4"/>
      <c r="H40" s="4"/>
      <c r="I40" s="4"/>
      <c r="J40" s="106"/>
      <c r="K40" s="91"/>
    </row>
    <row r="41" spans="1:11" x14ac:dyDescent="0.25">
      <c r="A41" s="108" t="s">
        <v>53</v>
      </c>
      <c r="B41" s="16" t="s">
        <v>7</v>
      </c>
      <c r="C41" s="16">
        <v>1</v>
      </c>
      <c r="D41" s="16" t="s">
        <v>273</v>
      </c>
      <c r="E41" s="16" t="s">
        <v>542</v>
      </c>
      <c r="F41" s="2">
        <v>97155570</v>
      </c>
      <c r="H41" s="6"/>
      <c r="I41" s="6"/>
      <c r="J41" s="103"/>
      <c r="K41" s="91"/>
    </row>
    <row r="42" spans="1:11" x14ac:dyDescent="0.25">
      <c r="A42" s="99"/>
      <c r="B42" s="3"/>
      <c r="C42" s="3"/>
      <c r="D42" s="3"/>
      <c r="E42" s="3"/>
      <c r="F42" s="67"/>
      <c r="G42" s="3"/>
      <c r="H42" s="3"/>
      <c r="I42" s="3"/>
      <c r="J42" s="100"/>
      <c r="K42" s="91"/>
    </row>
    <row r="43" spans="1:11" s="6" customFormat="1" x14ac:dyDescent="0.25">
      <c r="A43" s="104" t="s">
        <v>578</v>
      </c>
      <c r="B43" s="20" t="s">
        <v>12</v>
      </c>
      <c r="C43" s="6">
        <v>1</v>
      </c>
      <c r="D43" s="16" t="s">
        <v>273</v>
      </c>
      <c r="E43" s="16" t="s">
        <v>697</v>
      </c>
      <c r="F43" s="2"/>
      <c r="J43" s="102"/>
      <c r="K43" s="92"/>
    </row>
    <row r="44" spans="1:11" x14ac:dyDescent="0.25">
      <c r="A44" s="104" t="s">
        <v>578</v>
      </c>
      <c r="B44" s="20" t="s">
        <v>12</v>
      </c>
      <c r="C44" s="20">
        <v>1</v>
      </c>
      <c r="D44" s="16" t="s">
        <v>273</v>
      </c>
      <c r="E44" s="16" t="s">
        <v>545</v>
      </c>
      <c r="F44" s="2">
        <v>93354819</v>
      </c>
      <c r="H44" s="6"/>
      <c r="I44" s="6"/>
      <c r="J44" s="103"/>
      <c r="K44" s="91"/>
    </row>
    <row r="45" spans="1:11" x14ac:dyDescent="0.25">
      <c r="A45" s="99"/>
      <c r="B45" s="3"/>
      <c r="C45" s="3"/>
      <c r="D45" s="3"/>
      <c r="E45" s="3"/>
      <c r="F45" s="67"/>
      <c r="G45" s="3"/>
      <c r="H45" s="3"/>
      <c r="I45" s="3"/>
      <c r="J45" s="100"/>
      <c r="K45" s="91"/>
    </row>
    <row r="46" spans="1:11" x14ac:dyDescent="0.25">
      <c r="A46" s="108" t="s">
        <v>53</v>
      </c>
      <c r="B46" s="16" t="s">
        <v>94</v>
      </c>
      <c r="C46" s="16">
        <v>1</v>
      </c>
      <c r="D46" s="16" t="s">
        <v>44</v>
      </c>
      <c r="E46" s="9" t="s">
        <v>478</v>
      </c>
      <c r="F46" s="66">
        <v>93257501</v>
      </c>
      <c r="H46" s="6"/>
      <c r="I46" s="6"/>
      <c r="J46" s="103"/>
      <c r="K46" s="91"/>
    </row>
    <row r="47" spans="1:11" x14ac:dyDescent="0.25">
      <c r="A47" s="108" t="s">
        <v>53</v>
      </c>
      <c r="B47" s="16" t="s">
        <v>94</v>
      </c>
      <c r="C47" s="16">
        <v>1</v>
      </c>
      <c r="D47" s="16" t="s">
        <v>44</v>
      </c>
      <c r="E47" s="9" t="s">
        <v>479</v>
      </c>
      <c r="F47" s="66">
        <v>97958016</v>
      </c>
      <c r="H47" s="6"/>
      <c r="I47" s="6"/>
      <c r="J47" s="103"/>
      <c r="K47" s="91"/>
    </row>
    <row r="48" spans="1:11" x14ac:dyDescent="0.25">
      <c r="A48" s="108" t="s">
        <v>53</v>
      </c>
      <c r="B48" s="16" t="s">
        <v>94</v>
      </c>
      <c r="C48" s="16">
        <v>1</v>
      </c>
      <c r="D48" s="16" t="s">
        <v>44</v>
      </c>
      <c r="E48" s="9" t="s">
        <v>480</v>
      </c>
      <c r="F48" s="66">
        <v>95783584</v>
      </c>
      <c r="H48" s="6"/>
      <c r="I48" s="6"/>
      <c r="J48" s="103"/>
      <c r="K48" s="91"/>
    </row>
    <row r="49" spans="1:11" x14ac:dyDescent="0.25">
      <c r="A49" s="108" t="s">
        <v>584</v>
      </c>
      <c r="B49" s="16" t="s">
        <v>94</v>
      </c>
      <c r="C49" s="16">
        <v>1</v>
      </c>
      <c r="D49" s="16" t="s">
        <v>44</v>
      </c>
      <c r="E49" s="16" t="s">
        <v>649</v>
      </c>
      <c r="F49" s="2">
        <v>99411592</v>
      </c>
      <c r="H49" s="6"/>
      <c r="I49" s="6"/>
      <c r="J49" s="103"/>
      <c r="K49" s="91"/>
    </row>
    <row r="50" spans="1:11" x14ac:dyDescent="0.25">
      <c r="A50" s="108" t="s">
        <v>584</v>
      </c>
      <c r="B50" s="16" t="s">
        <v>94</v>
      </c>
      <c r="C50" s="16">
        <v>1</v>
      </c>
      <c r="D50" s="16" t="s">
        <v>273</v>
      </c>
      <c r="E50" s="16" t="s">
        <v>580</v>
      </c>
      <c r="F50" s="43" t="s">
        <v>581</v>
      </c>
      <c r="H50" s="6"/>
      <c r="I50" s="6"/>
      <c r="J50" s="103"/>
      <c r="K50" s="91"/>
    </row>
    <row r="51" spans="1:11" x14ac:dyDescent="0.25">
      <c r="A51" s="108" t="s">
        <v>579</v>
      </c>
      <c r="B51" s="16" t="s">
        <v>17</v>
      </c>
      <c r="C51" s="16">
        <v>1</v>
      </c>
      <c r="D51" s="16" t="s">
        <v>44</v>
      </c>
      <c r="E51" s="16" t="s">
        <v>481</v>
      </c>
      <c r="F51" s="2">
        <v>99050300</v>
      </c>
      <c r="H51" s="6"/>
      <c r="I51" s="6"/>
      <c r="J51" s="103"/>
      <c r="K51" s="91"/>
    </row>
    <row r="52" spans="1:11" x14ac:dyDescent="0.25">
      <c r="A52" s="108" t="s">
        <v>579</v>
      </c>
      <c r="B52" s="16" t="s">
        <v>17</v>
      </c>
      <c r="C52" s="16">
        <v>1</v>
      </c>
      <c r="D52" s="16" t="s">
        <v>44</v>
      </c>
      <c r="E52" s="16" t="s">
        <v>482</v>
      </c>
      <c r="F52" s="2">
        <v>47637210</v>
      </c>
      <c r="H52" s="6"/>
      <c r="I52" s="6"/>
      <c r="J52" s="103"/>
      <c r="K52" s="91"/>
    </row>
    <row r="53" spans="1:11" x14ac:dyDescent="0.25">
      <c r="A53" s="99"/>
      <c r="B53" s="3"/>
      <c r="C53" s="3"/>
      <c r="D53" s="3"/>
      <c r="E53" s="3"/>
      <c r="F53" s="67"/>
      <c r="G53" s="3"/>
      <c r="H53" s="3"/>
      <c r="I53" s="3"/>
      <c r="J53" s="100"/>
      <c r="K53" s="91"/>
    </row>
    <row r="54" spans="1:11" x14ac:dyDescent="0.25">
      <c r="A54" s="108" t="s">
        <v>584</v>
      </c>
      <c r="B54" s="16" t="s">
        <v>106</v>
      </c>
      <c r="C54" s="16">
        <v>1</v>
      </c>
      <c r="D54" s="16" t="s">
        <v>273</v>
      </c>
      <c r="E54" s="16" t="s">
        <v>302</v>
      </c>
      <c r="F54" s="2" t="s">
        <v>303</v>
      </c>
      <c r="H54" s="6"/>
      <c r="I54" s="6"/>
      <c r="J54" s="103"/>
      <c r="K54" s="91"/>
    </row>
    <row r="55" spans="1:11" x14ac:dyDescent="0.25">
      <c r="A55" s="108" t="s">
        <v>584</v>
      </c>
      <c r="B55" s="16" t="s">
        <v>106</v>
      </c>
      <c r="C55" s="16">
        <v>1</v>
      </c>
      <c r="D55" s="16" t="s">
        <v>273</v>
      </c>
      <c r="E55" s="16" t="s">
        <v>295</v>
      </c>
      <c r="F55" s="2">
        <v>48141431</v>
      </c>
      <c r="H55" s="6"/>
      <c r="I55" s="6"/>
      <c r="J55" s="103"/>
      <c r="K55" s="91"/>
    </row>
    <row r="56" spans="1:11" x14ac:dyDescent="0.25">
      <c r="A56" s="108" t="s">
        <v>584</v>
      </c>
      <c r="B56" s="16" t="s">
        <v>107</v>
      </c>
      <c r="C56" s="16">
        <v>1</v>
      </c>
      <c r="D56" s="16" t="s">
        <v>273</v>
      </c>
      <c r="E56" s="16" t="s">
        <v>300</v>
      </c>
      <c r="F56" s="14" t="s">
        <v>301</v>
      </c>
      <c r="H56" s="6"/>
      <c r="I56" s="6"/>
      <c r="J56" s="103"/>
      <c r="K56" s="91"/>
    </row>
    <row r="57" spans="1:11" x14ac:dyDescent="0.25">
      <c r="A57" s="108" t="s">
        <v>584</v>
      </c>
      <c r="B57" s="16" t="s">
        <v>107</v>
      </c>
      <c r="C57" s="16">
        <v>1</v>
      </c>
      <c r="D57" s="16" t="s">
        <v>273</v>
      </c>
      <c r="E57" s="16" t="s">
        <v>294</v>
      </c>
      <c r="F57" s="2">
        <v>92455375</v>
      </c>
      <c r="H57" s="6"/>
      <c r="I57" s="6"/>
      <c r="J57" s="103"/>
      <c r="K57" s="91"/>
    </row>
    <row r="58" spans="1:11" x14ac:dyDescent="0.25">
      <c r="A58" s="108" t="s">
        <v>584</v>
      </c>
      <c r="B58" s="16" t="s">
        <v>108</v>
      </c>
      <c r="C58" s="16">
        <v>1</v>
      </c>
      <c r="D58" s="16" t="s">
        <v>273</v>
      </c>
      <c r="E58" s="16" t="s">
        <v>650</v>
      </c>
      <c r="F58" s="2">
        <v>92332232</v>
      </c>
      <c r="H58" s="6"/>
      <c r="I58" s="6"/>
      <c r="J58" s="103"/>
      <c r="K58" s="91"/>
    </row>
    <row r="59" spans="1:11" x14ac:dyDescent="0.25">
      <c r="A59" s="108" t="s">
        <v>584</v>
      </c>
      <c r="B59" s="16" t="s">
        <v>108</v>
      </c>
      <c r="C59" s="16">
        <v>1</v>
      </c>
      <c r="D59" s="16" t="s">
        <v>273</v>
      </c>
      <c r="E59" s="16" t="s">
        <v>277</v>
      </c>
      <c r="F59" s="2">
        <v>97539245</v>
      </c>
      <c r="H59" s="6"/>
      <c r="I59" s="6"/>
      <c r="J59" s="103"/>
      <c r="K59" s="91"/>
    </row>
    <row r="60" spans="1:11" x14ac:dyDescent="0.25">
      <c r="A60" s="99"/>
      <c r="B60" s="3"/>
      <c r="C60" s="3"/>
      <c r="D60" s="3"/>
      <c r="E60" s="3"/>
      <c r="F60" s="67"/>
      <c r="G60" s="3"/>
      <c r="H60" s="3"/>
      <c r="I60" s="3"/>
      <c r="J60" s="100"/>
      <c r="K60" s="91"/>
    </row>
    <row r="61" spans="1:11" x14ac:dyDescent="0.25">
      <c r="A61" s="108" t="s">
        <v>682</v>
      </c>
      <c r="B61" s="16" t="s">
        <v>78</v>
      </c>
      <c r="C61" s="16">
        <v>1</v>
      </c>
      <c r="D61" s="16" t="s">
        <v>306</v>
      </c>
      <c r="E61" s="16" t="s">
        <v>651</v>
      </c>
      <c r="F61" s="2">
        <v>90634033</v>
      </c>
      <c r="H61" s="6"/>
      <c r="I61" s="6"/>
      <c r="J61" s="103"/>
      <c r="K61" s="91"/>
    </row>
    <row r="62" spans="1:11" x14ac:dyDescent="0.25">
      <c r="A62" s="108"/>
      <c r="B62" s="6" t="s">
        <v>121</v>
      </c>
      <c r="C62" s="6">
        <v>1</v>
      </c>
      <c r="D62" s="6" t="s">
        <v>306</v>
      </c>
      <c r="E62" s="6" t="s">
        <v>122</v>
      </c>
      <c r="F62" s="55">
        <v>90561373</v>
      </c>
      <c r="G62" s="6"/>
      <c r="H62" s="6"/>
      <c r="I62" s="6"/>
      <c r="J62" s="102"/>
      <c r="K62" s="91"/>
    </row>
    <row r="63" spans="1:11" x14ac:dyDescent="0.25">
      <c r="A63" s="108"/>
      <c r="B63" s="6" t="s">
        <v>121</v>
      </c>
      <c r="C63" s="6">
        <v>1</v>
      </c>
      <c r="D63" s="6" t="s">
        <v>68</v>
      </c>
      <c r="E63" s="6" t="s">
        <v>129</v>
      </c>
      <c r="F63" s="55">
        <v>41696210</v>
      </c>
      <c r="G63" s="6"/>
      <c r="H63" s="6"/>
      <c r="I63" s="6"/>
      <c r="J63" s="102"/>
      <c r="K63" s="91"/>
    </row>
    <row r="64" spans="1:11" ht="15.75" thickBot="1" x14ac:dyDescent="0.3">
      <c r="A64" s="120"/>
      <c r="B64" s="121" t="s">
        <v>121</v>
      </c>
      <c r="C64" s="121">
        <v>1</v>
      </c>
      <c r="D64" s="121" t="s">
        <v>65</v>
      </c>
      <c r="E64" s="121" t="s">
        <v>124</v>
      </c>
      <c r="F64" s="122">
        <v>90696774</v>
      </c>
      <c r="G64" s="121"/>
      <c r="H64" s="121"/>
      <c r="I64" s="121"/>
      <c r="J64" s="123"/>
      <c r="K64" s="91"/>
    </row>
    <row r="65" spans="1:10" x14ac:dyDescent="0.25">
      <c r="A65" s="119"/>
      <c r="B65" s="18"/>
      <c r="C65" s="18"/>
      <c r="D65" s="18"/>
      <c r="E65" s="18"/>
      <c r="F65" s="65"/>
      <c r="G65" s="18"/>
      <c r="H65" s="18"/>
      <c r="I65" s="18"/>
      <c r="J65" s="18"/>
    </row>
    <row r="66" spans="1:10" x14ac:dyDescent="0.25">
      <c r="A66" s="20"/>
      <c r="C66" s="16">
        <f>SUM(C2:C65)</f>
        <v>51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H28"/>
  <sheetViews>
    <sheetView topLeftCell="A2" zoomScaleNormal="100" workbookViewId="0">
      <selection activeCell="E18" sqref="E18"/>
    </sheetView>
  </sheetViews>
  <sheetFormatPr defaultColWidth="10.85546875" defaultRowHeight="15" x14ac:dyDescent="0.25"/>
  <cols>
    <col min="1" max="2" width="10.85546875" style="16"/>
    <col min="3" max="3" width="13" style="16" customWidth="1"/>
    <col min="4" max="4" width="25" style="16" customWidth="1"/>
    <col min="5" max="5" width="13.5703125" style="16" customWidth="1"/>
    <col min="6" max="6" width="21.28515625" style="16" customWidth="1"/>
    <col min="7" max="16384" width="10.85546875" style="16"/>
  </cols>
  <sheetData>
    <row r="1" spans="1:8" s="1" customFormat="1" ht="15.75" thickBot="1" x14ac:dyDescent="0.3">
      <c r="A1" s="1" t="s">
        <v>595</v>
      </c>
    </row>
    <row r="2" spans="1:8" s="18" customFormat="1" x14ac:dyDescent="0.25"/>
    <row r="4" spans="1:8" x14ac:dyDescent="0.25">
      <c r="D4" s="20"/>
      <c r="E4" s="20"/>
      <c r="F4" s="19"/>
      <c r="G4" s="49"/>
    </row>
    <row r="5" spans="1:8" ht="15.75" x14ac:dyDescent="0.25">
      <c r="D5" s="28"/>
      <c r="E5" s="28"/>
    </row>
    <row r="6" spans="1:8" x14ac:dyDescent="0.25">
      <c r="C6" s="16" t="s">
        <v>273</v>
      </c>
    </row>
    <row r="7" spans="1:8" x14ac:dyDescent="0.25">
      <c r="C7" s="16" t="s">
        <v>273</v>
      </c>
      <c r="D7" s="17"/>
      <c r="E7" s="17"/>
    </row>
    <row r="8" spans="1:8" x14ac:dyDescent="0.25">
      <c r="C8" s="16" t="s">
        <v>273</v>
      </c>
      <c r="D8" s="17"/>
      <c r="E8" s="12"/>
    </row>
    <row r="9" spans="1:8" s="6" customFormat="1" x14ac:dyDescent="0.25">
      <c r="D9" s="11"/>
      <c r="E9" s="11"/>
    </row>
    <row r="10" spans="1:8" s="6" customFormat="1" x14ac:dyDescent="0.25">
      <c r="C10" s="6" t="s">
        <v>273</v>
      </c>
    </row>
    <row r="11" spans="1:8" s="6" customFormat="1" x14ac:dyDescent="0.25">
      <c r="C11" s="6" t="s">
        <v>273</v>
      </c>
    </row>
    <row r="12" spans="1:8" s="6" customFormat="1" x14ac:dyDescent="0.25"/>
    <row r="13" spans="1:8" s="6" customFormat="1" x14ac:dyDescent="0.25"/>
    <row r="14" spans="1:8" s="6" customFormat="1" x14ac:dyDescent="0.25"/>
    <row r="15" spans="1:8" s="6" customFormat="1" x14ac:dyDescent="0.25">
      <c r="G15" s="6" t="s">
        <v>604</v>
      </c>
      <c r="H15" s="6" t="s">
        <v>605</v>
      </c>
    </row>
    <row r="16" spans="1:8" s="6" customFormat="1" x14ac:dyDescent="0.25">
      <c r="E16" s="44"/>
    </row>
    <row r="17" spans="3:8" s="6" customFormat="1" x14ac:dyDescent="0.25">
      <c r="C17" s="6" t="s">
        <v>273</v>
      </c>
      <c r="D17" s="6" t="s">
        <v>546</v>
      </c>
      <c r="E17" s="44" t="s">
        <v>547</v>
      </c>
    </row>
    <row r="18" spans="3:8" s="6" customFormat="1" x14ac:dyDescent="0.25">
      <c r="C18" s="6" t="s">
        <v>273</v>
      </c>
      <c r="E18" s="6">
        <v>95906060</v>
      </c>
    </row>
    <row r="19" spans="3:8" s="6" customFormat="1" x14ac:dyDescent="0.25">
      <c r="C19" s="6" t="s">
        <v>273</v>
      </c>
    </row>
    <row r="20" spans="3:8" s="6" customFormat="1" x14ac:dyDescent="0.25">
      <c r="C20" s="6" t="s">
        <v>65</v>
      </c>
      <c r="D20" s="6" t="s">
        <v>611</v>
      </c>
      <c r="E20" s="6" t="s">
        <v>612</v>
      </c>
      <c r="G20" s="6" t="s">
        <v>613</v>
      </c>
    </row>
    <row r="21" spans="3:8" s="6" customFormat="1" x14ac:dyDescent="0.25">
      <c r="C21" s="16"/>
      <c r="D21" s="22"/>
      <c r="E21" s="23"/>
      <c r="F21" s="16"/>
      <c r="G21" s="16"/>
      <c r="H21" s="16"/>
    </row>
    <row r="22" spans="3:8" s="6" customFormat="1" x14ac:dyDescent="0.25">
      <c r="E22" s="44"/>
    </row>
    <row r="23" spans="3:8" s="6" customFormat="1" x14ac:dyDescent="0.25">
      <c r="D23" s="46"/>
      <c r="E23" s="46"/>
    </row>
    <row r="24" spans="3:8" s="6" customFormat="1" x14ac:dyDescent="0.25">
      <c r="F24" s="45"/>
    </row>
    <row r="25" spans="3:8" s="6" customFormat="1" x14ac:dyDescent="0.25">
      <c r="F25" s="45"/>
    </row>
    <row r="26" spans="3:8" s="6" customFormat="1" x14ac:dyDescent="0.25">
      <c r="C26" s="16"/>
      <c r="D26" s="22"/>
      <c r="E26" s="23"/>
      <c r="F26" s="45"/>
    </row>
    <row r="27" spans="3:8" s="6" customFormat="1" x14ac:dyDescent="0.25">
      <c r="C27" s="16"/>
      <c r="D27" s="22"/>
      <c r="E27" s="23"/>
      <c r="F27" s="45"/>
    </row>
    <row r="28" spans="3:8" s="6" customFormat="1" x14ac:dyDescent="0.25">
      <c r="D28" s="47"/>
      <c r="E28" s="48"/>
      <c r="F28" s="4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>
    <pageSetUpPr fitToPage="1"/>
  </sheetPr>
  <dimension ref="A1:J60"/>
  <sheetViews>
    <sheetView zoomScaleNormal="100" workbookViewId="0">
      <selection activeCell="I16" sqref="A1:I16"/>
    </sheetView>
  </sheetViews>
  <sheetFormatPr defaultColWidth="11.42578125" defaultRowHeight="15" x14ac:dyDescent="0.25"/>
  <cols>
    <col min="1" max="1" width="11.42578125" style="16"/>
    <col min="2" max="2" width="38.285156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84"/>
    <col min="7" max="7" width="21.7109375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56" t="s">
        <v>0</v>
      </c>
      <c r="B1" s="56" t="s">
        <v>126</v>
      </c>
      <c r="C1" s="56"/>
      <c r="D1" s="56" t="s">
        <v>1</v>
      </c>
      <c r="E1" s="56" t="s">
        <v>2</v>
      </c>
      <c r="F1" s="75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76</v>
      </c>
      <c r="B2" s="130" t="s">
        <v>6</v>
      </c>
      <c r="C2" s="130">
        <v>1</v>
      </c>
      <c r="D2" s="130" t="s">
        <v>306</v>
      </c>
      <c r="E2" s="130" t="s">
        <v>652</v>
      </c>
      <c r="F2" s="137">
        <v>47702159</v>
      </c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77"/>
      <c r="G3" s="3"/>
      <c r="H3" s="3"/>
      <c r="I3" s="100"/>
      <c r="J3" s="126"/>
    </row>
    <row r="4" spans="1:10" s="6" customFormat="1" ht="26.25" x14ac:dyDescent="0.25">
      <c r="A4" s="104" t="s">
        <v>75</v>
      </c>
      <c r="B4" s="16" t="s">
        <v>7</v>
      </c>
      <c r="C4" s="6">
        <v>1</v>
      </c>
      <c r="D4" s="16" t="s">
        <v>306</v>
      </c>
      <c r="E4" s="33" t="s">
        <v>406</v>
      </c>
      <c r="F4" s="78" t="s">
        <v>407</v>
      </c>
      <c r="I4" s="102"/>
      <c r="J4" s="92"/>
    </row>
    <row r="5" spans="1:10" x14ac:dyDescent="0.25">
      <c r="A5" s="99"/>
      <c r="B5" s="3"/>
      <c r="C5" s="3"/>
      <c r="D5" s="3"/>
      <c r="E5" s="3"/>
      <c r="F5" s="77"/>
      <c r="G5" s="3"/>
      <c r="H5" s="3"/>
      <c r="I5" s="100"/>
      <c r="J5" s="126"/>
    </row>
    <row r="6" spans="1:10" x14ac:dyDescent="0.25">
      <c r="A6" s="104" t="s">
        <v>39</v>
      </c>
      <c r="B6" s="16" t="s">
        <v>8</v>
      </c>
      <c r="C6" s="16">
        <v>1</v>
      </c>
      <c r="D6" s="16" t="s">
        <v>306</v>
      </c>
      <c r="E6" s="32" t="s">
        <v>396</v>
      </c>
      <c r="F6" s="79" t="s">
        <v>397</v>
      </c>
      <c r="I6" s="103"/>
      <c r="J6" s="91"/>
    </row>
    <row r="7" spans="1:10" x14ac:dyDescent="0.25">
      <c r="A7" s="104" t="s">
        <v>75</v>
      </c>
      <c r="B7" s="16" t="s">
        <v>8</v>
      </c>
      <c r="C7" s="16">
        <v>1</v>
      </c>
      <c r="D7" s="16" t="s">
        <v>306</v>
      </c>
      <c r="E7" s="26" t="s">
        <v>441</v>
      </c>
      <c r="F7" s="80">
        <v>90664870</v>
      </c>
      <c r="I7" s="103"/>
      <c r="J7" s="91"/>
    </row>
    <row r="8" spans="1:10" x14ac:dyDescent="0.25">
      <c r="A8" s="104" t="s">
        <v>40</v>
      </c>
      <c r="B8" s="16" t="s">
        <v>8</v>
      </c>
      <c r="C8" s="16">
        <v>1</v>
      </c>
      <c r="D8" s="16" t="s">
        <v>306</v>
      </c>
      <c r="E8" s="30" t="s">
        <v>433</v>
      </c>
      <c r="F8" s="79">
        <v>93659451</v>
      </c>
      <c r="I8" s="103"/>
      <c r="J8" s="91"/>
    </row>
    <row r="9" spans="1:10" x14ac:dyDescent="0.25">
      <c r="A9" s="99"/>
      <c r="B9" s="3"/>
      <c r="C9" s="3"/>
      <c r="D9" s="3"/>
      <c r="E9" s="3"/>
      <c r="F9" s="77"/>
      <c r="G9" s="3"/>
      <c r="H9" s="3"/>
      <c r="I9" s="100"/>
      <c r="J9" s="126"/>
    </row>
    <row r="10" spans="1:10" ht="26.25" x14ac:dyDescent="0.25">
      <c r="A10" s="104" t="s">
        <v>75</v>
      </c>
      <c r="B10" s="16" t="s">
        <v>10</v>
      </c>
      <c r="C10" s="16">
        <v>1</v>
      </c>
      <c r="D10" s="16" t="s">
        <v>306</v>
      </c>
      <c r="E10" s="30" t="s">
        <v>402</v>
      </c>
      <c r="F10" s="81" t="s">
        <v>403</v>
      </c>
      <c r="I10" s="103"/>
      <c r="J10" s="91"/>
    </row>
    <row r="11" spans="1:10" x14ac:dyDescent="0.25">
      <c r="A11" s="104" t="s">
        <v>75</v>
      </c>
      <c r="B11" s="16" t="s">
        <v>10</v>
      </c>
      <c r="C11" s="16">
        <v>1</v>
      </c>
      <c r="D11" s="16" t="s">
        <v>306</v>
      </c>
      <c r="E11" s="30" t="s">
        <v>404</v>
      </c>
      <c r="F11" s="81" t="s">
        <v>405</v>
      </c>
      <c r="I11" s="103"/>
      <c r="J11" s="91"/>
    </row>
    <row r="12" spans="1:10" ht="26.25" x14ac:dyDescent="0.25">
      <c r="A12" s="104" t="s">
        <v>75</v>
      </c>
      <c r="B12" s="16" t="s">
        <v>21</v>
      </c>
      <c r="C12" s="16">
        <v>1</v>
      </c>
      <c r="D12" s="16" t="s">
        <v>306</v>
      </c>
      <c r="E12" s="30" t="s">
        <v>408</v>
      </c>
      <c r="F12" s="81" t="s">
        <v>409</v>
      </c>
      <c r="I12" s="103"/>
      <c r="J12" s="91"/>
    </row>
    <row r="13" spans="1:10" ht="26.25" x14ac:dyDescent="0.25">
      <c r="A13" s="104" t="s">
        <v>75</v>
      </c>
      <c r="B13" s="16" t="s">
        <v>21</v>
      </c>
      <c r="C13" s="16">
        <v>1</v>
      </c>
      <c r="D13" s="16" t="s">
        <v>306</v>
      </c>
      <c r="E13" s="30" t="s">
        <v>410</v>
      </c>
      <c r="F13" s="81" t="s">
        <v>411</v>
      </c>
      <c r="I13" s="103"/>
      <c r="J13" s="91"/>
    </row>
    <row r="14" spans="1:10" x14ac:dyDescent="0.25">
      <c r="A14" s="105"/>
      <c r="B14" s="4"/>
      <c r="C14" s="4"/>
      <c r="D14" s="4"/>
      <c r="E14" s="4"/>
      <c r="F14" s="82"/>
      <c r="G14" s="4"/>
      <c r="H14" s="4"/>
      <c r="I14" s="106"/>
      <c r="J14" s="127"/>
    </row>
    <row r="15" spans="1:10" x14ac:dyDescent="0.25">
      <c r="A15" s="107"/>
      <c r="C15" s="6"/>
      <c r="D15" s="6"/>
      <c r="E15" s="6"/>
      <c r="F15" s="83"/>
      <c r="G15" s="6"/>
      <c r="H15" s="6"/>
      <c r="I15" s="102"/>
      <c r="J15" s="92"/>
    </row>
    <row r="16" spans="1:10" ht="15.75" thickBot="1" x14ac:dyDescent="0.3">
      <c r="A16" s="124"/>
      <c r="B16" s="121"/>
      <c r="C16" s="121">
        <f>SUM(C2:C15)</f>
        <v>9</v>
      </c>
      <c r="D16" s="121"/>
      <c r="E16" s="121"/>
      <c r="F16" s="138"/>
      <c r="G16" s="121"/>
      <c r="H16" s="121"/>
      <c r="I16" s="123"/>
      <c r="J16" s="92"/>
    </row>
    <row r="17" spans="1:10" x14ac:dyDescent="0.25">
      <c r="A17" s="7"/>
      <c r="B17" s="7"/>
      <c r="C17" s="7"/>
      <c r="D17" s="7"/>
      <c r="E17" s="18"/>
      <c r="F17" s="76"/>
      <c r="G17" s="7"/>
      <c r="H17" s="7"/>
      <c r="I17" s="7"/>
      <c r="J17" s="6"/>
    </row>
    <row r="18" spans="1:10" x14ac:dyDescent="0.25">
      <c r="A18" s="6"/>
      <c r="B18" s="6"/>
      <c r="C18" s="6"/>
      <c r="D18" s="6"/>
      <c r="E18" s="6"/>
      <c r="F18" s="83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83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83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83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83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83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83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83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83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83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83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83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83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83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83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83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83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83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83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83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83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83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83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83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83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83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83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83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83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83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83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83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83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83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83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83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83"/>
      <c r="G54" s="6"/>
      <c r="H54" s="6"/>
      <c r="I54" s="6"/>
      <c r="J54" s="6"/>
    </row>
    <row r="55" spans="1:10" x14ac:dyDescent="0.25">
      <c r="A55" s="6"/>
      <c r="B55" s="6"/>
      <c r="C55" s="6"/>
      <c r="D55" s="6"/>
      <c r="E55" s="6"/>
      <c r="F55" s="83"/>
      <c r="G55" s="6"/>
      <c r="H55" s="6"/>
      <c r="I55" s="6"/>
      <c r="J55" s="6"/>
    </row>
    <row r="56" spans="1:10" x14ac:dyDescent="0.25">
      <c r="A56" s="6"/>
      <c r="B56" s="6"/>
      <c r="C56" s="6"/>
      <c r="D56" s="6"/>
      <c r="E56" s="6"/>
      <c r="F56" s="83"/>
      <c r="G56" s="6"/>
      <c r="H56" s="6"/>
      <c r="I56" s="6"/>
      <c r="J56" s="6"/>
    </row>
    <row r="57" spans="1:10" x14ac:dyDescent="0.25">
      <c r="A57" s="6"/>
      <c r="B57" s="6"/>
      <c r="C57" s="6"/>
      <c r="D57" s="6"/>
      <c r="E57" s="6"/>
      <c r="F57" s="83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83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83"/>
      <c r="G59" s="6"/>
      <c r="H59" s="6"/>
      <c r="I59" s="6"/>
      <c r="J59" s="6"/>
    </row>
    <row r="60" spans="1:10" x14ac:dyDescent="0.25">
      <c r="A60" s="6"/>
      <c r="B60" s="6"/>
      <c r="C60" s="6"/>
      <c r="D60" s="6"/>
      <c r="E60" s="6"/>
      <c r="F60" s="83"/>
      <c r="G60" s="6"/>
      <c r="H60" s="6"/>
      <c r="I60" s="6"/>
      <c r="J60" s="6"/>
    </row>
  </sheetData>
  <pageMargins left="0.70866141732283472" right="0.70866141732283472" top="0.74803149606299213" bottom="0.74803149606299213" header="0.31496062992125984" footer="0.31496062992125984"/>
  <pageSetup paperSize="9" scale="92" orientation="landscape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pageSetUpPr fitToPage="1"/>
  </sheetPr>
  <dimension ref="A1:K52"/>
  <sheetViews>
    <sheetView topLeftCell="A29" zoomScaleNormal="100" workbookViewId="0">
      <selection activeCell="I38" sqref="A1:I38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1" width="3.5703125" style="16" customWidth="1"/>
    <col min="12" max="16384" width="11.42578125" style="16"/>
  </cols>
  <sheetData>
    <row r="1" spans="1:11" s="1" customFormat="1" ht="15.75" thickBot="1" x14ac:dyDescent="0.3">
      <c r="A1" s="93" t="s">
        <v>0</v>
      </c>
      <c r="B1" s="94" t="s">
        <v>57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94" t="s">
        <v>43</v>
      </c>
      <c r="J1" s="96" t="s">
        <v>5</v>
      </c>
      <c r="K1" s="89"/>
    </row>
    <row r="2" spans="1:11" s="18" customFormat="1" x14ac:dyDescent="0.25">
      <c r="A2" s="97" t="s">
        <v>90</v>
      </c>
      <c r="B2" s="18" t="s">
        <v>6</v>
      </c>
      <c r="C2" s="18">
        <v>1</v>
      </c>
      <c r="D2" s="18" t="s">
        <v>306</v>
      </c>
      <c r="E2" s="18" t="s">
        <v>652</v>
      </c>
      <c r="F2" s="18">
        <v>47702159</v>
      </c>
      <c r="J2" s="98"/>
      <c r="K2" s="90"/>
    </row>
    <row r="3" spans="1:11" x14ac:dyDescent="0.25">
      <c r="A3" s="99"/>
      <c r="B3" s="3"/>
      <c r="C3" s="3"/>
      <c r="D3" s="3"/>
      <c r="E3" s="3"/>
      <c r="F3" s="3"/>
      <c r="G3" s="3"/>
      <c r="H3" s="3"/>
      <c r="I3" s="3"/>
      <c r="J3" s="100"/>
      <c r="K3" s="91"/>
    </row>
    <row r="4" spans="1:11" s="6" customFormat="1" x14ac:dyDescent="0.25">
      <c r="A4" s="104" t="s">
        <v>46</v>
      </c>
      <c r="B4" s="16" t="s">
        <v>7</v>
      </c>
      <c r="C4" s="6">
        <v>1</v>
      </c>
      <c r="D4" s="16" t="s">
        <v>306</v>
      </c>
      <c r="E4" s="35" t="s">
        <v>434</v>
      </c>
      <c r="F4" s="36" t="s">
        <v>435</v>
      </c>
      <c r="J4" s="102"/>
      <c r="K4" s="92"/>
    </row>
    <row r="5" spans="1:11" x14ac:dyDescent="0.25">
      <c r="A5" s="104" t="s">
        <v>46</v>
      </c>
      <c r="B5" s="16" t="s">
        <v>7</v>
      </c>
      <c r="C5" s="16">
        <v>1</v>
      </c>
      <c r="D5" s="16" t="s">
        <v>306</v>
      </c>
      <c r="E5" s="30" t="s">
        <v>688</v>
      </c>
      <c r="F5" s="31">
        <v>92261942</v>
      </c>
      <c r="J5" s="103"/>
      <c r="K5" s="91"/>
    </row>
    <row r="6" spans="1:11" x14ac:dyDescent="0.25">
      <c r="A6" s="99"/>
      <c r="B6" s="3"/>
      <c r="C6" s="3"/>
      <c r="D6" s="3"/>
      <c r="E6" s="3"/>
      <c r="F6" s="3"/>
      <c r="G6" s="3"/>
      <c r="H6" s="3"/>
      <c r="I6" s="3"/>
      <c r="J6" s="100"/>
      <c r="K6" s="91"/>
    </row>
    <row r="7" spans="1:11" ht="26.25" x14ac:dyDescent="0.25">
      <c r="A7" s="104" t="s">
        <v>46</v>
      </c>
      <c r="B7" s="16" t="s">
        <v>8</v>
      </c>
      <c r="C7" s="16">
        <v>1</v>
      </c>
      <c r="D7" s="16" t="s">
        <v>306</v>
      </c>
      <c r="E7" s="26" t="s">
        <v>421</v>
      </c>
      <c r="F7" s="27" t="s">
        <v>422</v>
      </c>
      <c r="J7" s="103"/>
      <c r="K7" s="91"/>
    </row>
    <row r="8" spans="1:11" x14ac:dyDescent="0.25">
      <c r="A8" s="104" t="s">
        <v>46</v>
      </c>
      <c r="B8" s="16" t="s">
        <v>8</v>
      </c>
      <c r="C8" s="16">
        <v>1</v>
      </c>
      <c r="D8" s="16" t="s">
        <v>306</v>
      </c>
      <c r="E8" s="30" t="s">
        <v>412</v>
      </c>
      <c r="F8" s="31" t="s">
        <v>413</v>
      </c>
      <c r="J8" s="103"/>
      <c r="K8" s="91"/>
    </row>
    <row r="9" spans="1:11" x14ac:dyDescent="0.25">
      <c r="A9" s="104" t="s">
        <v>9</v>
      </c>
      <c r="B9" s="16" t="s">
        <v>8</v>
      </c>
      <c r="C9" s="16">
        <v>1</v>
      </c>
      <c r="D9" s="16" t="s">
        <v>306</v>
      </c>
      <c r="E9" s="30" t="s">
        <v>699</v>
      </c>
      <c r="F9" s="31" t="s">
        <v>467</v>
      </c>
      <c r="J9" s="103"/>
      <c r="K9" s="91"/>
    </row>
    <row r="10" spans="1:11" x14ac:dyDescent="0.25">
      <c r="A10" s="99"/>
      <c r="B10" s="3"/>
      <c r="C10" s="3"/>
      <c r="D10" s="3"/>
      <c r="E10" s="3"/>
      <c r="F10" s="3"/>
      <c r="G10" s="3"/>
      <c r="H10" s="3"/>
      <c r="I10" s="3"/>
      <c r="J10" s="100"/>
      <c r="K10" s="91"/>
    </row>
    <row r="11" spans="1:11" x14ac:dyDescent="0.25">
      <c r="A11" s="104" t="s">
        <v>9</v>
      </c>
      <c r="B11" s="16" t="s">
        <v>10</v>
      </c>
      <c r="C11" s="16">
        <v>1</v>
      </c>
      <c r="D11" s="16" t="s">
        <v>306</v>
      </c>
      <c r="E11" s="26" t="s">
        <v>416</v>
      </c>
      <c r="F11" s="27" t="s">
        <v>417</v>
      </c>
      <c r="J11" s="103"/>
      <c r="K11" s="91"/>
    </row>
    <row r="12" spans="1:11" x14ac:dyDescent="0.25">
      <c r="A12" s="104" t="s">
        <v>9</v>
      </c>
      <c r="B12" s="16" t="s">
        <v>10</v>
      </c>
      <c r="C12" s="16">
        <v>1</v>
      </c>
      <c r="D12" s="16" t="s">
        <v>306</v>
      </c>
      <c r="E12" s="26" t="s">
        <v>654</v>
      </c>
      <c r="F12" s="27" t="s">
        <v>474</v>
      </c>
      <c r="J12" s="103"/>
      <c r="K12" s="91"/>
    </row>
    <row r="13" spans="1:11" x14ac:dyDescent="0.25">
      <c r="A13" s="104" t="s">
        <v>9</v>
      </c>
      <c r="B13" s="16" t="s">
        <v>21</v>
      </c>
      <c r="C13" s="16">
        <v>1</v>
      </c>
      <c r="D13" s="16" t="s">
        <v>306</v>
      </c>
      <c r="E13" s="26" t="s">
        <v>653</v>
      </c>
      <c r="F13" s="27">
        <v>41266896</v>
      </c>
      <c r="J13" s="103"/>
      <c r="K13" s="91"/>
    </row>
    <row r="14" spans="1:11" x14ac:dyDescent="0.25">
      <c r="A14" s="104" t="s">
        <v>9</v>
      </c>
      <c r="B14" s="16" t="s">
        <v>21</v>
      </c>
      <c r="C14" s="16">
        <v>1</v>
      </c>
      <c r="D14" s="16" t="s">
        <v>306</v>
      </c>
      <c r="E14" s="30" t="s">
        <v>475</v>
      </c>
      <c r="F14" s="31" t="s">
        <v>476</v>
      </c>
      <c r="J14" s="103"/>
      <c r="K14" s="91"/>
    </row>
    <row r="15" spans="1:11" x14ac:dyDescent="0.25">
      <c r="A15" s="105"/>
      <c r="B15" s="4"/>
      <c r="C15" s="4"/>
      <c r="D15" s="4"/>
      <c r="E15" s="4"/>
      <c r="F15" s="4"/>
      <c r="G15" s="4"/>
      <c r="H15" s="4"/>
      <c r="I15" s="4"/>
      <c r="J15" s="106"/>
      <c r="K15" s="91"/>
    </row>
    <row r="16" spans="1:11" s="6" customFormat="1" x14ac:dyDescent="0.25">
      <c r="A16" s="104" t="s">
        <v>47</v>
      </c>
      <c r="B16" s="16" t="s">
        <v>7</v>
      </c>
      <c r="C16" s="6">
        <v>1</v>
      </c>
      <c r="D16" s="16" t="s">
        <v>306</v>
      </c>
      <c r="E16" s="30" t="s">
        <v>472</v>
      </c>
      <c r="F16" s="31" t="s">
        <v>473</v>
      </c>
      <c r="J16" s="102"/>
      <c r="K16" s="92"/>
    </row>
    <row r="17" spans="1:11" x14ac:dyDescent="0.25">
      <c r="A17" s="99"/>
      <c r="B17" s="3"/>
      <c r="C17" s="3"/>
      <c r="D17" s="3"/>
      <c r="E17" s="3"/>
      <c r="F17" s="3"/>
      <c r="G17" s="3"/>
      <c r="H17" s="3"/>
      <c r="I17" s="3"/>
      <c r="J17" s="100"/>
      <c r="K17" s="91"/>
    </row>
    <row r="18" spans="1:11" x14ac:dyDescent="0.25">
      <c r="A18" s="104" t="s">
        <v>47</v>
      </c>
      <c r="B18" s="16" t="s">
        <v>8</v>
      </c>
      <c r="C18" s="16">
        <v>1</v>
      </c>
      <c r="D18" s="16" t="s">
        <v>306</v>
      </c>
      <c r="E18" s="26" t="s">
        <v>419</v>
      </c>
      <c r="F18" s="27" t="s">
        <v>420</v>
      </c>
      <c r="J18" s="103"/>
      <c r="K18" s="91"/>
    </row>
    <row r="19" spans="1:11" x14ac:dyDescent="0.25">
      <c r="A19" s="104" t="s">
        <v>47</v>
      </c>
      <c r="B19" s="16" t="s">
        <v>8</v>
      </c>
      <c r="C19" s="16">
        <v>1</v>
      </c>
      <c r="D19" s="16" t="s">
        <v>306</v>
      </c>
      <c r="E19" s="26" t="s">
        <v>477</v>
      </c>
      <c r="F19" s="27">
        <v>92424768</v>
      </c>
      <c r="J19" s="103"/>
      <c r="K19" s="91"/>
    </row>
    <row r="20" spans="1:11" x14ac:dyDescent="0.25">
      <c r="A20" s="104" t="s">
        <v>11</v>
      </c>
      <c r="B20" s="16" t="s">
        <v>8</v>
      </c>
      <c r="C20" s="16">
        <v>1</v>
      </c>
      <c r="D20" s="16" t="s">
        <v>306</v>
      </c>
      <c r="E20" s="30" t="s">
        <v>687</v>
      </c>
      <c r="F20" s="31">
        <v>48197996</v>
      </c>
      <c r="J20" s="103"/>
      <c r="K20" s="91"/>
    </row>
    <row r="21" spans="1:11" x14ac:dyDescent="0.25">
      <c r="A21" s="104" t="s">
        <v>38</v>
      </c>
      <c r="B21" s="20" t="s">
        <v>17</v>
      </c>
      <c r="C21" s="16">
        <v>1</v>
      </c>
      <c r="D21" s="16" t="s">
        <v>306</v>
      </c>
      <c r="E21" s="30" t="s">
        <v>414</v>
      </c>
      <c r="F21" s="31" t="s">
        <v>415</v>
      </c>
      <c r="J21" s="103"/>
      <c r="K21" s="91"/>
    </row>
    <row r="22" spans="1:11" x14ac:dyDescent="0.25">
      <c r="A22" s="99"/>
      <c r="B22" s="3"/>
      <c r="C22" s="3"/>
      <c r="D22" s="3"/>
      <c r="E22" s="3"/>
      <c r="F22" s="3"/>
      <c r="G22" s="3"/>
      <c r="H22" s="3"/>
      <c r="I22" s="3"/>
      <c r="J22" s="100"/>
      <c r="K22" s="91"/>
    </row>
    <row r="23" spans="1:11" x14ac:dyDescent="0.25">
      <c r="A23" s="104" t="s">
        <v>11</v>
      </c>
      <c r="B23" s="16" t="s">
        <v>10</v>
      </c>
      <c r="C23" s="16">
        <v>1</v>
      </c>
      <c r="D23" s="16" t="s">
        <v>306</v>
      </c>
      <c r="E23" s="30" t="s">
        <v>431</v>
      </c>
      <c r="F23" s="31" t="s">
        <v>432</v>
      </c>
      <c r="J23" s="103"/>
      <c r="K23" s="91"/>
    </row>
    <row r="24" spans="1:11" x14ac:dyDescent="0.25">
      <c r="A24" s="104" t="s">
        <v>11</v>
      </c>
      <c r="B24" s="16" t="s">
        <v>10</v>
      </c>
      <c r="C24" s="16">
        <v>1</v>
      </c>
      <c r="D24" s="16" t="s">
        <v>306</v>
      </c>
      <c r="E24" s="30" t="s">
        <v>655</v>
      </c>
      <c r="F24" s="31">
        <v>41314623</v>
      </c>
      <c r="J24" s="103"/>
      <c r="K24" s="91"/>
    </row>
    <row r="25" spans="1:11" ht="26.25" x14ac:dyDescent="0.25">
      <c r="A25" s="104" t="s">
        <v>11</v>
      </c>
      <c r="B25" s="16" t="s">
        <v>21</v>
      </c>
      <c r="C25" s="16">
        <v>1</v>
      </c>
      <c r="D25" s="16" t="s">
        <v>306</v>
      </c>
      <c r="E25" s="37" t="s">
        <v>439</v>
      </c>
      <c r="F25" s="38" t="s">
        <v>440</v>
      </c>
      <c r="J25" s="103"/>
      <c r="K25" s="91"/>
    </row>
    <row r="26" spans="1:11" x14ac:dyDescent="0.25">
      <c r="A26" s="104" t="s">
        <v>11</v>
      </c>
      <c r="B26" s="16" t="s">
        <v>21</v>
      </c>
      <c r="C26" s="16">
        <v>1</v>
      </c>
      <c r="D26" s="16" t="s">
        <v>306</v>
      </c>
      <c r="E26" s="37" t="s">
        <v>693</v>
      </c>
      <c r="F26" s="38">
        <v>40414896</v>
      </c>
      <c r="J26" s="103"/>
      <c r="K26" s="91"/>
    </row>
    <row r="27" spans="1:11" x14ac:dyDescent="0.25">
      <c r="A27" s="105"/>
      <c r="B27" s="4"/>
      <c r="C27" s="4"/>
      <c r="D27" s="4"/>
      <c r="E27" s="4"/>
      <c r="F27" s="4"/>
      <c r="G27" s="4"/>
      <c r="H27" s="4"/>
      <c r="I27" s="4"/>
      <c r="J27" s="106"/>
      <c r="K27" s="91"/>
    </row>
    <row r="28" spans="1:11" x14ac:dyDescent="0.25">
      <c r="A28" s="108" t="s">
        <v>572</v>
      </c>
      <c r="B28" s="16" t="s">
        <v>7</v>
      </c>
      <c r="C28" s="16">
        <v>1</v>
      </c>
      <c r="D28" s="16" t="s">
        <v>306</v>
      </c>
      <c r="E28" s="26" t="s">
        <v>647</v>
      </c>
      <c r="F28" s="27">
        <v>40052264</v>
      </c>
      <c r="J28" s="103"/>
      <c r="K28" s="91"/>
    </row>
    <row r="29" spans="1:11" x14ac:dyDescent="0.25">
      <c r="A29" s="99"/>
      <c r="B29" s="3"/>
      <c r="C29" s="3"/>
      <c r="D29" s="3"/>
      <c r="E29" s="3"/>
      <c r="F29" s="3"/>
      <c r="G29" s="3"/>
      <c r="H29" s="3"/>
      <c r="I29" s="3"/>
      <c r="J29" s="100"/>
      <c r="K29" s="91"/>
    </row>
    <row r="30" spans="1:11" x14ac:dyDescent="0.25">
      <c r="A30" s="108" t="s">
        <v>575</v>
      </c>
      <c r="B30" s="16" t="s">
        <v>8</v>
      </c>
      <c r="C30" s="16">
        <v>1</v>
      </c>
      <c r="D30" s="16" t="s">
        <v>306</v>
      </c>
      <c r="E30" s="41" t="s">
        <v>398</v>
      </c>
      <c r="F30" s="42" t="s">
        <v>399</v>
      </c>
      <c r="J30" s="103"/>
      <c r="K30" s="91"/>
    </row>
    <row r="31" spans="1:11" x14ac:dyDescent="0.25">
      <c r="A31" s="108" t="s">
        <v>575</v>
      </c>
      <c r="B31" s="16" t="s">
        <v>8</v>
      </c>
      <c r="C31" s="16">
        <v>1</v>
      </c>
      <c r="D31" s="16" t="s">
        <v>306</v>
      </c>
      <c r="E31" s="26" t="s">
        <v>683</v>
      </c>
      <c r="F31" s="27">
        <v>0</v>
      </c>
      <c r="J31" s="103"/>
      <c r="K31" s="91"/>
    </row>
    <row r="32" spans="1:11" x14ac:dyDescent="0.25">
      <c r="A32" s="108" t="s">
        <v>13</v>
      </c>
      <c r="B32" s="16" t="s">
        <v>8</v>
      </c>
      <c r="C32" s="16">
        <v>1</v>
      </c>
      <c r="D32" s="16" t="s">
        <v>306</v>
      </c>
      <c r="E32" s="30" t="s">
        <v>429</v>
      </c>
      <c r="F32" s="31" t="s">
        <v>430</v>
      </c>
      <c r="J32" s="103"/>
      <c r="K32" s="91"/>
    </row>
    <row r="33" spans="1:11" x14ac:dyDescent="0.25">
      <c r="A33" s="104" t="s">
        <v>49</v>
      </c>
      <c r="B33" s="16" t="s">
        <v>657</v>
      </c>
      <c r="C33" s="16">
        <v>1</v>
      </c>
      <c r="D33" s="16" t="s">
        <v>306</v>
      </c>
      <c r="E33" s="26" t="s">
        <v>698</v>
      </c>
      <c r="F33" s="27"/>
      <c r="J33" s="103"/>
      <c r="K33" s="91"/>
    </row>
    <row r="34" spans="1:11" x14ac:dyDescent="0.25">
      <c r="A34" s="99"/>
      <c r="B34" s="3"/>
      <c r="C34" s="3"/>
      <c r="D34" s="3"/>
      <c r="E34" s="3"/>
      <c r="F34" s="3"/>
      <c r="G34" s="3"/>
      <c r="H34" s="3"/>
      <c r="I34" s="3"/>
      <c r="J34" s="100"/>
      <c r="K34" s="91"/>
    </row>
    <row r="35" spans="1:11" s="6" customFormat="1" x14ac:dyDescent="0.25">
      <c r="A35" s="107" t="s">
        <v>13</v>
      </c>
      <c r="B35" s="6" t="s">
        <v>10</v>
      </c>
      <c r="C35" s="6">
        <v>1</v>
      </c>
      <c r="D35" s="6" t="s">
        <v>306</v>
      </c>
      <c r="E35" s="41" t="s">
        <v>400</v>
      </c>
      <c r="F35" s="42" t="s">
        <v>401</v>
      </c>
      <c r="J35" s="102"/>
      <c r="K35" s="92"/>
    </row>
    <row r="36" spans="1:11" ht="26.25" x14ac:dyDescent="0.25">
      <c r="A36" s="104" t="s">
        <v>13</v>
      </c>
      <c r="B36" s="16" t="s">
        <v>10</v>
      </c>
      <c r="C36" s="16">
        <v>1</v>
      </c>
      <c r="D36" s="16" t="s">
        <v>306</v>
      </c>
      <c r="E36" s="33" t="s">
        <v>423</v>
      </c>
      <c r="F36" s="34" t="s">
        <v>424</v>
      </c>
      <c r="J36" s="103"/>
      <c r="K36" s="91"/>
    </row>
    <row r="37" spans="1:11" ht="26.25" x14ac:dyDescent="0.25">
      <c r="A37" s="104" t="s">
        <v>13</v>
      </c>
      <c r="B37" s="16" t="s">
        <v>21</v>
      </c>
      <c r="C37" s="16">
        <v>1</v>
      </c>
      <c r="D37" s="16" t="s">
        <v>306</v>
      </c>
      <c r="E37" s="33" t="s">
        <v>425</v>
      </c>
      <c r="F37" s="34" t="s">
        <v>426</v>
      </c>
      <c r="J37" s="103"/>
      <c r="K37" s="91"/>
    </row>
    <row r="38" spans="1:11" ht="27" thickBot="1" x14ac:dyDescent="0.3">
      <c r="A38" s="109" t="s">
        <v>13</v>
      </c>
      <c r="B38" s="1" t="s">
        <v>21</v>
      </c>
      <c r="C38" s="1">
        <v>1</v>
      </c>
      <c r="D38" s="1" t="s">
        <v>306</v>
      </c>
      <c r="E38" s="117" t="s">
        <v>427</v>
      </c>
      <c r="F38" s="118" t="s">
        <v>428</v>
      </c>
      <c r="G38" s="1"/>
      <c r="H38" s="1"/>
      <c r="I38" s="1"/>
      <c r="J38" s="111"/>
      <c r="K38" s="91"/>
    </row>
    <row r="39" spans="1:11" x14ac:dyDescent="0.25">
      <c r="A39" s="116"/>
      <c r="B39" s="18"/>
      <c r="C39" s="18"/>
      <c r="D39" s="18"/>
      <c r="E39" s="18"/>
      <c r="F39" s="18"/>
      <c r="G39" s="18"/>
      <c r="H39" s="18"/>
      <c r="I39" s="18"/>
      <c r="J39" s="18"/>
    </row>
    <row r="40" spans="1:11" x14ac:dyDescent="0.25">
      <c r="A40" s="20"/>
      <c r="H40" s="6"/>
      <c r="I40" s="6"/>
    </row>
    <row r="41" spans="1:11" x14ac:dyDescent="0.25">
      <c r="A41" s="20"/>
      <c r="C41" s="16">
        <f>SUM(C2:C40)</f>
        <v>28</v>
      </c>
      <c r="H41" s="6"/>
      <c r="I41" s="6"/>
    </row>
    <row r="42" spans="1:11" x14ac:dyDescent="0.25">
      <c r="H42" s="6"/>
      <c r="I42" s="6"/>
    </row>
    <row r="43" spans="1:11" x14ac:dyDescent="0.25">
      <c r="H43" s="6"/>
      <c r="I43" s="6"/>
    </row>
    <row r="44" spans="1:11" x14ac:dyDescent="0.25">
      <c r="H44" s="6"/>
      <c r="I44" s="6"/>
    </row>
    <row r="45" spans="1:11" x14ac:dyDescent="0.25">
      <c r="H45" s="6"/>
      <c r="I45" s="6"/>
    </row>
    <row r="46" spans="1:11" x14ac:dyDescent="0.25">
      <c r="H46" s="6"/>
      <c r="I46" s="6"/>
    </row>
    <row r="47" spans="1:11" x14ac:dyDescent="0.25">
      <c r="H47" s="6"/>
      <c r="I47" s="6"/>
    </row>
    <row r="48" spans="1:11" x14ac:dyDescent="0.25">
      <c r="H48" s="6"/>
      <c r="I48" s="6"/>
    </row>
    <row r="49" spans="8:9" x14ac:dyDescent="0.25">
      <c r="H49" s="6"/>
      <c r="I49" s="6"/>
    </row>
    <row r="50" spans="8:9" x14ac:dyDescent="0.25">
      <c r="H50" s="6"/>
      <c r="I50" s="6"/>
    </row>
    <row r="51" spans="8:9" x14ac:dyDescent="0.25">
      <c r="H51" s="6"/>
      <c r="I51" s="6"/>
    </row>
    <row r="52" spans="8:9" x14ac:dyDescent="0.25">
      <c r="H52" s="6"/>
      <c r="I52" s="6"/>
    </row>
  </sheetData>
  <pageMargins left="0.70866141732283472" right="0.70866141732283472" top="0.74803149606299213" bottom="0.74803149606299213" header="0.31496062992125984" footer="0.31496062992125984"/>
  <pageSetup paperSize="9" scale="79" orientation="landscape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pageSetUpPr fitToPage="1"/>
  </sheetPr>
  <dimension ref="A1:K53"/>
  <sheetViews>
    <sheetView zoomScaleNormal="100" workbookViewId="0">
      <selection activeCell="J7" sqref="J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2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1" s="1" customFormat="1" ht="15.75" thickBot="1" x14ac:dyDescent="0.3">
      <c r="A1" s="93" t="s">
        <v>0</v>
      </c>
      <c r="B1" s="94" t="s">
        <v>125</v>
      </c>
      <c r="C1" s="94"/>
      <c r="D1" s="94" t="s">
        <v>1</v>
      </c>
      <c r="E1" s="94" t="s">
        <v>2</v>
      </c>
      <c r="F1" s="95" t="s">
        <v>3</v>
      </c>
      <c r="G1" s="94" t="s">
        <v>4</v>
      </c>
      <c r="H1" s="94" t="s">
        <v>42</v>
      </c>
      <c r="I1" s="94" t="s">
        <v>43</v>
      </c>
      <c r="J1" s="96" t="s">
        <v>5</v>
      </c>
      <c r="K1" s="89"/>
    </row>
    <row r="2" spans="1:11" s="18" customFormat="1" x14ac:dyDescent="0.25">
      <c r="A2" s="97" t="s">
        <v>127</v>
      </c>
      <c r="B2" s="18" t="s">
        <v>6</v>
      </c>
      <c r="C2" s="18">
        <v>1</v>
      </c>
      <c r="D2" s="18" t="s">
        <v>60</v>
      </c>
      <c r="E2" s="18" t="s">
        <v>652</v>
      </c>
      <c r="F2" s="65">
        <v>47702159</v>
      </c>
      <c r="J2" s="98"/>
      <c r="K2" s="90"/>
    </row>
    <row r="3" spans="1:11" x14ac:dyDescent="0.25">
      <c r="A3" s="99"/>
      <c r="B3" s="3"/>
      <c r="C3" s="3"/>
      <c r="D3" s="3"/>
      <c r="E3" s="3"/>
      <c r="F3" s="67"/>
      <c r="G3" s="3"/>
      <c r="H3" s="3"/>
      <c r="I3" s="3"/>
      <c r="J3" s="100"/>
      <c r="K3" s="91"/>
    </row>
    <row r="4" spans="1:11" x14ac:dyDescent="0.25">
      <c r="A4" s="104" t="s">
        <v>46</v>
      </c>
      <c r="B4" s="16" t="s">
        <v>7</v>
      </c>
      <c r="C4" s="16">
        <v>1</v>
      </c>
      <c r="D4" s="16" t="s">
        <v>68</v>
      </c>
      <c r="E4" s="15" t="s">
        <v>442</v>
      </c>
      <c r="F4" s="64" t="s">
        <v>443</v>
      </c>
      <c r="J4" s="103"/>
      <c r="K4" s="91"/>
    </row>
    <row r="5" spans="1:11" x14ac:dyDescent="0.25">
      <c r="A5" s="99"/>
      <c r="B5" s="3"/>
      <c r="C5" s="3"/>
      <c r="D5" s="3"/>
      <c r="E5" s="3"/>
      <c r="F5" s="67"/>
      <c r="G5" s="3"/>
      <c r="H5" s="3"/>
      <c r="I5" s="3"/>
      <c r="J5" s="100"/>
      <c r="K5" s="91"/>
    </row>
    <row r="6" spans="1:11" ht="26.25" x14ac:dyDescent="0.25">
      <c r="A6" s="104" t="s">
        <v>46</v>
      </c>
      <c r="B6" s="16" t="s">
        <v>8</v>
      </c>
      <c r="C6" s="16">
        <v>1</v>
      </c>
      <c r="D6" s="16" t="s">
        <v>306</v>
      </c>
      <c r="E6" s="30" t="s">
        <v>436</v>
      </c>
      <c r="F6" s="74" t="s">
        <v>437</v>
      </c>
      <c r="J6" s="103"/>
      <c r="K6" s="91"/>
    </row>
    <row r="7" spans="1:11" x14ac:dyDescent="0.25">
      <c r="A7" s="104" t="s">
        <v>46</v>
      </c>
      <c r="B7" s="16" t="s">
        <v>8</v>
      </c>
      <c r="C7" s="16">
        <v>1</v>
      </c>
      <c r="D7" s="16" t="s">
        <v>306</v>
      </c>
      <c r="E7" s="37" t="s">
        <v>658</v>
      </c>
      <c r="F7" s="85">
        <v>92646446</v>
      </c>
      <c r="J7" s="103"/>
      <c r="K7" s="91"/>
    </row>
    <row r="8" spans="1:11" x14ac:dyDescent="0.25">
      <c r="A8" s="104" t="s">
        <v>46</v>
      </c>
      <c r="B8" s="16" t="s">
        <v>8</v>
      </c>
      <c r="C8" s="16">
        <v>1</v>
      </c>
      <c r="D8" s="16" t="s">
        <v>306</v>
      </c>
      <c r="E8" s="35" t="s">
        <v>701</v>
      </c>
      <c r="F8" s="86"/>
      <c r="J8" s="103"/>
      <c r="K8" s="91"/>
    </row>
    <row r="9" spans="1:11" ht="26.25" x14ac:dyDescent="0.25">
      <c r="A9" s="104" t="s">
        <v>46</v>
      </c>
      <c r="B9" s="16" t="s">
        <v>17</v>
      </c>
      <c r="C9" s="16">
        <v>1</v>
      </c>
      <c r="D9" s="16" t="s">
        <v>306</v>
      </c>
      <c r="E9" s="26" t="s">
        <v>450</v>
      </c>
      <c r="F9" s="72" t="s">
        <v>451</v>
      </c>
      <c r="J9" s="103"/>
      <c r="K9" s="91"/>
    </row>
    <row r="10" spans="1:11" x14ac:dyDescent="0.25">
      <c r="A10" s="99"/>
      <c r="B10" s="3"/>
      <c r="C10" s="3"/>
      <c r="D10" s="3"/>
      <c r="E10" s="3"/>
      <c r="F10" s="67"/>
      <c r="G10" s="3"/>
      <c r="H10" s="3"/>
      <c r="I10" s="3"/>
      <c r="J10" s="100"/>
      <c r="K10" s="91"/>
    </row>
    <row r="11" spans="1:11" ht="26.25" x14ac:dyDescent="0.25">
      <c r="A11" s="104" t="s">
        <v>9</v>
      </c>
      <c r="B11" s="16" t="s">
        <v>10</v>
      </c>
      <c r="C11" s="16">
        <v>1</v>
      </c>
      <c r="D11" s="16" t="s">
        <v>306</v>
      </c>
      <c r="E11" s="30" t="s">
        <v>448</v>
      </c>
      <c r="F11" s="74" t="s">
        <v>449</v>
      </c>
      <c r="J11" s="103"/>
      <c r="K11" s="91"/>
    </row>
    <row r="12" spans="1:11" x14ac:dyDescent="0.25">
      <c r="A12" s="104" t="s">
        <v>9</v>
      </c>
      <c r="B12" s="16" t="s">
        <v>10</v>
      </c>
      <c r="C12" s="16">
        <v>1</v>
      </c>
      <c r="D12" s="16" t="s">
        <v>306</v>
      </c>
      <c r="E12" s="26" t="s">
        <v>659</v>
      </c>
      <c r="F12" s="72">
        <v>92640318</v>
      </c>
      <c r="J12" s="103"/>
      <c r="K12" s="91"/>
    </row>
    <row r="13" spans="1:11" x14ac:dyDescent="0.25">
      <c r="A13" s="104" t="s">
        <v>9</v>
      </c>
      <c r="B13" s="16" t="s">
        <v>21</v>
      </c>
      <c r="C13" s="16">
        <v>1</v>
      </c>
      <c r="D13" s="16" t="s">
        <v>306</v>
      </c>
      <c r="E13" s="26" t="s">
        <v>660</v>
      </c>
      <c r="F13" s="72">
        <v>48193581</v>
      </c>
      <c r="J13" s="103"/>
      <c r="K13" s="91"/>
    </row>
    <row r="14" spans="1:11" x14ac:dyDescent="0.25">
      <c r="A14" s="104" t="s">
        <v>9</v>
      </c>
      <c r="B14" s="16" t="s">
        <v>21</v>
      </c>
      <c r="C14" s="16">
        <v>1</v>
      </c>
      <c r="D14" s="16" t="s">
        <v>306</v>
      </c>
      <c r="E14" s="30" t="s">
        <v>452</v>
      </c>
      <c r="F14" s="74" t="s">
        <v>453</v>
      </c>
      <c r="J14" s="103"/>
      <c r="K14" s="91"/>
    </row>
    <row r="15" spans="1:11" x14ac:dyDescent="0.25">
      <c r="A15" s="105"/>
      <c r="B15" s="4"/>
      <c r="C15" s="4"/>
      <c r="D15" s="4"/>
      <c r="E15" s="4"/>
      <c r="F15" s="68"/>
      <c r="G15" s="4"/>
      <c r="H15" s="4"/>
      <c r="I15" s="4"/>
      <c r="J15" s="106"/>
      <c r="K15" s="91"/>
    </row>
    <row r="16" spans="1:11" x14ac:dyDescent="0.25">
      <c r="A16" s="104" t="s">
        <v>47</v>
      </c>
      <c r="B16" s="16" t="s">
        <v>7</v>
      </c>
      <c r="C16" s="16">
        <v>1</v>
      </c>
      <c r="D16" s="16" t="s">
        <v>306</v>
      </c>
      <c r="E16" s="35" t="s">
        <v>465</v>
      </c>
      <c r="F16" s="86" t="s">
        <v>466</v>
      </c>
      <c r="J16" s="103"/>
      <c r="K16" s="91"/>
    </row>
    <row r="17" spans="1:11" x14ac:dyDescent="0.25">
      <c r="A17" s="99"/>
      <c r="B17" s="3"/>
      <c r="C17" s="3"/>
      <c r="D17" s="3"/>
      <c r="E17" s="3"/>
      <c r="F17" s="67"/>
      <c r="G17" s="3"/>
      <c r="H17" s="3"/>
      <c r="I17" s="3"/>
      <c r="J17" s="100"/>
      <c r="K17" s="91"/>
    </row>
    <row r="18" spans="1:11" x14ac:dyDescent="0.25">
      <c r="A18" s="104" t="s">
        <v>47</v>
      </c>
      <c r="B18" s="16" t="s">
        <v>8</v>
      </c>
      <c r="C18" s="16">
        <v>1</v>
      </c>
      <c r="D18" s="16" t="s">
        <v>306</v>
      </c>
      <c r="E18" s="37" t="s">
        <v>433</v>
      </c>
      <c r="F18" s="87">
        <v>93659451</v>
      </c>
      <c r="J18" s="103"/>
      <c r="K18" s="91"/>
    </row>
    <row r="19" spans="1:11" x14ac:dyDescent="0.25">
      <c r="A19" s="104" t="s">
        <v>47</v>
      </c>
      <c r="B19" s="16" t="s">
        <v>8</v>
      </c>
      <c r="C19" s="16">
        <v>1</v>
      </c>
      <c r="D19" s="16" t="s">
        <v>306</v>
      </c>
      <c r="E19" s="37" t="s">
        <v>686</v>
      </c>
      <c r="F19" s="86">
        <v>91532006</v>
      </c>
      <c r="J19" s="103"/>
      <c r="K19" s="91"/>
    </row>
    <row r="20" spans="1:11" ht="26.25" x14ac:dyDescent="0.25">
      <c r="A20" s="104" t="s">
        <v>47</v>
      </c>
      <c r="B20" s="16" t="s">
        <v>8</v>
      </c>
      <c r="C20" s="16">
        <v>1</v>
      </c>
      <c r="D20" s="16" t="s">
        <v>306</v>
      </c>
      <c r="E20" s="30" t="s">
        <v>444</v>
      </c>
      <c r="F20" s="74" t="s">
        <v>445</v>
      </c>
      <c r="J20" s="103"/>
      <c r="K20" s="91"/>
    </row>
    <row r="21" spans="1:11" ht="26.25" x14ac:dyDescent="0.25">
      <c r="A21" s="104" t="s">
        <v>47</v>
      </c>
      <c r="B21" s="20" t="s">
        <v>17</v>
      </c>
      <c r="C21" s="16">
        <v>1</v>
      </c>
      <c r="D21" s="16" t="s">
        <v>306</v>
      </c>
      <c r="E21" s="26" t="s">
        <v>446</v>
      </c>
      <c r="F21" s="72" t="s">
        <v>447</v>
      </c>
      <c r="J21" s="103"/>
      <c r="K21" s="91"/>
    </row>
    <row r="22" spans="1:11" x14ac:dyDescent="0.25">
      <c r="A22" s="99"/>
      <c r="B22" s="3"/>
      <c r="C22" s="3"/>
      <c r="D22" s="3"/>
      <c r="E22" s="3"/>
      <c r="F22" s="67"/>
      <c r="G22" s="3"/>
      <c r="H22" s="3"/>
      <c r="I22" s="3"/>
      <c r="J22" s="100"/>
      <c r="K22" s="91"/>
    </row>
    <row r="23" spans="1:11" x14ac:dyDescent="0.25">
      <c r="A23" s="104" t="s">
        <v>11</v>
      </c>
      <c r="B23" s="16" t="s">
        <v>10</v>
      </c>
      <c r="C23" s="16">
        <v>1</v>
      </c>
      <c r="D23" s="16" t="s">
        <v>306</v>
      </c>
      <c r="E23" s="26" t="s">
        <v>656</v>
      </c>
      <c r="F23" s="72">
        <v>95056792</v>
      </c>
      <c r="J23" s="103"/>
      <c r="K23" s="91"/>
    </row>
    <row r="24" spans="1:11" x14ac:dyDescent="0.25">
      <c r="A24" s="104" t="s">
        <v>11</v>
      </c>
      <c r="B24" s="16" t="s">
        <v>10</v>
      </c>
      <c r="C24" s="16">
        <v>1</v>
      </c>
      <c r="D24" s="16" t="s">
        <v>306</v>
      </c>
      <c r="E24" s="35" t="s">
        <v>700</v>
      </c>
      <c r="F24" s="86"/>
      <c r="J24" s="103"/>
      <c r="K24" s="91"/>
    </row>
    <row r="25" spans="1:11" ht="26.25" x14ac:dyDescent="0.25">
      <c r="A25" s="104" t="s">
        <v>11</v>
      </c>
      <c r="B25" s="16" t="s">
        <v>21</v>
      </c>
      <c r="C25" s="16">
        <v>1</v>
      </c>
      <c r="D25" s="16" t="s">
        <v>306</v>
      </c>
      <c r="E25" s="33" t="s">
        <v>468</v>
      </c>
      <c r="F25" s="88" t="s">
        <v>469</v>
      </c>
      <c r="J25" s="103"/>
      <c r="K25" s="91"/>
    </row>
    <row r="26" spans="1:11" x14ac:dyDescent="0.25">
      <c r="A26" s="104" t="s">
        <v>11</v>
      </c>
      <c r="B26" s="16" t="s">
        <v>21</v>
      </c>
      <c r="C26" s="16">
        <v>1</v>
      </c>
      <c r="D26" s="16" t="s">
        <v>306</v>
      </c>
      <c r="E26" s="30" t="s">
        <v>470</v>
      </c>
      <c r="F26" s="74" t="s">
        <v>471</v>
      </c>
      <c r="J26" s="103"/>
      <c r="K26" s="91"/>
    </row>
    <row r="27" spans="1:11" x14ac:dyDescent="0.25">
      <c r="A27" s="105"/>
      <c r="B27" s="4"/>
      <c r="C27" s="4"/>
      <c r="D27" s="4"/>
      <c r="E27" s="4"/>
      <c r="F27" s="68"/>
      <c r="G27" s="4"/>
      <c r="H27" s="4"/>
      <c r="I27" s="4"/>
      <c r="J27" s="106"/>
      <c r="K27" s="91"/>
    </row>
    <row r="28" spans="1:11" x14ac:dyDescent="0.25">
      <c r="A28" s="108" t="s">
        <v>53</v>
      </c>
      <c r="B28" s="16" t="s">
        <v>7</v>
      </c>
      <c r="C28" s="16">
        <v>1</v>
      </c>
      <c r="D28" s="16" t="s">
        <v>306</v>
      </c>
      <c r="E28" s="35" t="s">
        <v>458</v>
      </c>
      <c r="F28" s="86">
        <v>99280423</v>
      </c>
      <c r="J28" s="103"/>
      <c r="K28" s="91"/>
    </row>
    <row r="29" spans="1:11" x14ac:dyDescent="0.25">
      <c r="A29" s="99"/>
      <c r="B29" s="3"/>
      <c r="C29" s="3"/>
      <c r="D29" s="3"/>
      <c r="E29" s="3"/>
      <c r="F29" s="67"/>
      <c r="G29" s="3"/>
      <c r="H29" s="3"/>
      <c r="I29" s="3"/>
      <c r="J29" s="100"/>
      <c r="K29" s="91"/>
    </row>
    <row r="30" spans="1:11" x14ac:dyDescent="0.25">
      <c r="A30" s="108" t="s">
        <v>53</v>
      </c>
      <c r="B30" s="16" t="s">
        <v>8</v>
      </c>
      <c r="C30" s="16">
        <v>1</v>
      </c>
      <c r="D30" s="16" t="s">
        <v>306</v>
      </c>
      <c r="E30" s="26" t="s">
        <v>454</v>
      </c>
      <c r="F30" s="72" t="s">
        <v>455</v>
      </c>
      <c r="J30" s="103"/>
      <c r="K30" s="91"/>
    </row>
    <row r="31" spans="1:11" x14ac:dyDescent="0.25">
      <c r="A31" s="108" t="s">
        <v>53</v>
      </c>
      <c r="B31" s="16" t="s">
        <v>8</v>
      </c>
      <c r="C31" s="16">
        <v>1</v>
      </c>
      <c r="D31" s="16" t="s">
        <v>306</v>
      </c>
      <c r="E31" s="30" t="s">
        <v>456</v>
      </c>
      <c r="F31" s="74" t="s">
        <v>457</v>
      </c>
      <c r="J31" s="103"/>
      <c r="K31" s="91"/>
    </row>
    <row r="32" spans="1:11" x14ac:dyDescent="0.25">
      <c r="A32" s="108" t="s">
        <v>53</v>
      </c>
      <c r="B32" s="16" t="s">
        <v>8</v>
      </c>
      <c r="C32" s="16">
        <v>1</v>
      </c>
      <c r="D32" s="16" t="s">
        <v>306</v>
      </c>
      <c r="E32" s="26" t="s">
        <v>683</v>
      </c>
      <c r="F32" s="72">
        <v>0</v>
      </c>
      <c r="J32" s="103"/>
      <c r="K32" s="91"/>
    </row>
    <row r="33" spans="1:11" x14ac:dyDescent="0.25">
      <c r="A33" s="108" t="s">
        <v>53</v>
      </c>
      <c r="B33" s="16" t="s">
        <v>657</v>
      </c>
      <c r="C33" s="16">
        <v>1</v>
      </c>
      <c r="D33" s="16" t="s">
        <v>306</v>
      </c>
      <c r="E33" s="30" t="s">
        <v>459</v>
      </c>
      <c r="F33" s="74" t="s">
        <v>460</v>
      </c>
      <c r="J33" s="103"/>
      <c r="K33" s="91"/>
    </row>
    <row r="34" spans="1:11" x14ac:dyDescent="0.25">
      <c r="A34" s="99"/>
      <c r="B34" s="3"/>
      <c r="C34" s="3"/>
      <c r="D34" s="3"/>
      <c r="E34" s="3"/>
      <c r="F34" s="67"/>
      <c r="G34" s="3"/>
      <c r="H34" s="3"/>
      <c r="I34" s="3"/>
      <c r="J34" s="100"/>
      <c r="K34" s="91"/>
    </row>
    <row r="35" spans="1:11" ht="26.25" x14ac:dyDescent="0.25">
      <c r="A35" s="108" t="s">
        <v>13</v>
      </c>
      <c r="B35" s="16" t="s">
        <v>10</v>
      </c>
      <c r="C35" s="16">
        <v>1</v>
      </c>
      <c r="D35" s="16" t="s">
        <v>306</v>
      </c>
      <c r="E35" s="26" t="s">
        <v>461</v>
      </c>
      <c r="F35" s="72" t="s">
        <v>462</v>
      </c>
      <c r="J35" s="103"/>
      <c r="K35" s="91"/>
    </row>
    <row r="36" spans="1:11" x14ac:dyDescent="0.25">
      <c r="A36" s="108" t="s">
        <v>13</v>
      </c>
      <c r="B36" s="16" t="s">
        <v>10</v>
      </c>
      <c r="C36" s="16">
        <v>1</v>
      </c>
      <c r="D36" s="16" t="s">
        <v>306</v>
      </c>
      <c r="E36" s="33" t="s">
        <v>463</v>
      </c>
      <c r="F36" s="88" t="s">
        <v>464</v>
      </c>
      <c r="J36" s="103"/>
      <c r="K36" s="91"/>
    </row>
    <row r="37" spans="1:11" x14ac:dyDescent="0.25">
      <c r="A37" s="108" t="s">
        <v>13</v>
      </c>
      <c r="B37" s="16" t="s">
        <v>21</v>
      </c>
      <c r="C37" s="16">
        <v>1</v>
      </c>
      <c r="D37" s="16" t="s">
        <v>306</v>
      </c>
      <c r="E37" s="32" t="s">
        <v>661</v>
      </c>
      <c r="F37" s="64">
        <v>95044444</v>
      </c>
      <c r="J37" s="103"/>
      <c r="K37" s="91"/>
    </row>
    <row r="38" spans="1:11" x14ac:dyDescent="0.25">
      <c r="A38" s="108" t="s">
        <v>13</v>
      </c>
      <c r="B38" s="16" t="s">
        <v>21</v>
      </c>
      <c r="C38" s="16">
        <v>1</v>
      </c>
      <c r="D38" s="16" t="s">
        <v>306</v>
      </c>
      <c r="E38" s="26" t="s">
        <v>694</v>
      </c>
      <c r="F38" s="72" t="s">
        <v>695</v>
      </c>
      <c r="J38" s="103"/>
      <c r="K38" s="91"/>
    </row>
    <row r="39" spans="1:11" ht="15.75" thickBot="1" x14ac:dyDescent="0.3">
      <c r="A39" s="112"/>
      <c r="B39" s="113"/>
      <c r="C39" s="113"/>
      <c r="D39" s="113"/>
      <c r="E39" s="113"/>
      <c r="F39" s="114"/>
      <c r="G39" s="113"/>
      <c r="H39" s="113"/>
      <c r="I39" s="113"/>
      <c r="J39" s="115"/>
      <c r="K39" s="91"/>
    </row>
    <row r="40" spans="1:11" x14ac:dyDescent="0.25">
      <c r="A40" s="18"/>
      <c r="B40" s="18"/>
      <c r="C40" s="18"/>
      <c r="D40" s="18"/>
      <c r="E40" s="18"/>
      <c r="F40" s="65"/>
      <c r="G40" s="18"/>
      <c r="H40" s="7"/>
      <c r="I40" s="7"/>
      <c r="J40" s="18"/>
    </row>
    <row r="41" spans="1:11" x14ac:dyDescent="0.25">
      <c r="C41" s="16">
        <f>SUM(C2:C40)</f>
        <v>28</v>
      </c>
      <c r="H41" s="6"/>
      <c r="I41" s="6"/>
    </row>
    <row r="42" spans="1:11" x14ac:dyDescent="0.25">
      <c r="H42" s="6"/>
      <c r="I42" s="6"/>
    </row>
    <row r="43" spans="1:11" x14ac:dyDescent="0.25">
      <c r="H43" s="6"/>
      <c r="I43" s="6"/>
    </row>
    <row r="44" spans="1:11" x14ac:dyDescent="0.25">
      <c r="H44" s="6"/>
      <c r="I44" s="6"/>
    </row>
    <row r="45" spans="1:11" x14ac:dyDescent="0.25">
      <c r="H45" s="6"/>
      <c r="I45" s="6"/>
    </row>
    <row r="46" spans="1:11" x14ac:dyDescent="0.25">
      <c r="H46" s="6"/>
      <c r="I46" s="6"/>
    </row>
    <row r="47" spans="1:11" x14ac:dyDescent="0.25">
      <c r="H47" s="6"/>
      <c r="I47" s="6"/>
    </row>
    <row r="48" spans="1:11" x14ac:dyDescent="0.25">
      <c r="H48" s="6"/>
      <c r="I48" s="6"/>
    </row>
    <row r="49" spans="8:9" x14ac:dyDescent="0.25">
      <c r="H49" s="6"/>
      <c r="I49" s="6"/>
    </row>
    <row r="50" spans="8:9" x14ac:dyDescent="0.25">
      <c r="H50" s="6"/>
      <c r="I50" s="6"/>
    </row>
    <row r="51" spans="8:9" x14ac:dyDescent="0.25">
      <c r="H51" s="6"/>
      <c r="I51" s="6"/>
    </row>
    <row r="52" spans="8:9" x14ac:dyDescent="0.25">
      <c r="H52" s="6"/>
      <c r="I52" s="6"/>
    </row>
    <row r="53" spans="8:9" x14ac:dyDescent="0.25">
      <c r="H53" s="6"/>
      <c r="I53" s="6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K32"/>
  <sheetViews>
    <sheetView topLeftCell="A11" zoomScaleNormal="100" workbookViewId="0">
      <selection activeCell="C9" sqref="C9"/>
    </sheetView>
  </sheetViews>
  <sheetFormatPr defaultColWidth="11.42578125" defaultRowHeight="15" x14ac:dyDescent="0.25"/>
  <cols>
    <col min="1" max="1" width="34.5703125" style="16" customWidth="1"/>
    <col min="2" max="2" width="11.42578125" style="16"/>
    <col min="3" max="3" width="28.5703125" style="16" customWidth="1"/>
    <col min="4" max="4" width="8.28515625" style="16" customWidth="1"/>
    <col min="5" max="5" width="12.28515625" style="16" customWidth="1"/>
    <col min="6" max="6" width="35.140625" style="16" customWidth="1"/>
    <col min="7" max="7" width="11.42578125" style="51"/>
    <col min="8" max="8" width="22.5703125" style="16" customWidth="1"/>
    <col min="9" max="9" width="7" style="16" customWidth="1"/>
    <col min="10" max="10" width="6.5703125" style="16" customWidth="1"/>
    <col min="11" max="16384" width="11.42578125" style="16"/>
  </cols>
  <sheetData>
    <row r="1" spans="1:11" s="1" customFormat="1" ht="15.75" thickBot="1" x14ac:dyDescent="0.3">
      <c r="A1" s="93" t="s">
        <v>28</v>
      </c>
      <c r="B1" s="94" t="s">
        <v>0</v>
      </c>
      <c r="C1" s="94" t="s">
        <v>109</v>
      </c>
      <c r="D1" s="94" t="s">
        <v>29</v>
      </c>
      <c r="E1" s="94" t="s">
        <v>1</v>
      </c>
      <c r="F1" s="94" t="s">
        <v>2</v>
      </c>
      <c r="G1" s="134" t="s">
        <v>120</v>
      </c>
      <c r="H1" s="94" t="s">
        <v>4</v>
      </c>
      <c r="I1" s="94" t="s">
        <v>617</v>
      </c>
      <c r="J1" s="128" t="s">
        <v>618</v>
      </c>
      <c r="K1" s="89"/>
    </row>
    <row r="2" spans="1:11" s="18" customFormat="1" x14ac:dyDescent="0.25">
      <c r="A2" s="97"/>
      <c r="C2" s="18" t="s">
        <v>69</v>
      </c>
      <c r="D2" s="18">
        <v>1</v>
      </c>
      <c r="E2" s="18" t="s">
        <v>306</v>
      </c>
      <c r="F2" s="18" t="s">
        <v>54</v>
      </c>
      <c r="G2" s="50">
        <v>93435969</v>
      </c>
      <c r="H2" s="7"/>
      <c r="I2" s="7"/>
      <c r="J2" s="135"/>
      <c r="K2" s="90"/>
    </row>
    <row r="3" spans="1:11" x14ac:dyDescent="0.25">
      <c r="A3" s="104" t="s">
        <v>112</v>
      </c>
      <c r="D3" s="16">
        <v>1</v>
      </c>
      <c r="E3" s="16" t="s">
        <v>306</v>
      </c>
      <c r="F3" s="26" t="s">
        <v>418</v>
      </c>
      <c r="G3" s="27">
        <v>98885514</v>
      </c>
      <c r="H3" s="6"/>
      <c r="I3" s="6"/>
      <c r="J3" s="102"/>
      <c r="K3" s="91"/>
    </row>
    <row r="4" spans="1:11" x14ac:dyDescent="0.25">
      <c r="A4" s="104" t="s">
        <v>112</v>
      </c>
      <c r="B4" s="16" t="s">
        <v>118</v>
      </c>
      <c r="C4" s="16" t="s">
        <v>30</v>
      </c>
      <c r="D4" s="6">
        <v>1</v>
      </c>
      <c r="E4" s="16" t="s">
        <v>134</v>
      </c>
      <c r="F4" s="16" t="s">
        <v>140</v>
      </c>
      <c r="G4" s="51">
        <v>90629607</v>
      </c>
      <c r="H4" s="6"/>
      <c r="I4" s="6"/>
      <c r="J4" s="102"/>
      <c r="K4" s="91"/>
    </row>
    <row r="5" spans="1:11" x14ac:dyDescent="0.25">
      <c r="A5" s="104" t="s">
        <v>112</v>
      </c>
      <c r="B5" s="16" t="s">
        <v>118</v>
      </c>
      <c r="C5" s="16" t="s">
        <v>30</v>
      </c>
      <c r="D5" s="6">
        <v>1</v>
      </c>
      <c r="E5" s="16" t="s">
        <v>273</v>
      </c>
      <c r="F5" s="17" t="s">
        <v>278</v>
      </c>
      <c r="G5" s="40">
        <v>90530021</v>
      </c>
      <c r="H5" s="6"/>
      <c r="I5" s="6"/>
      <c r="J5" s="102"/>
      <c r="K5" s="91"/>
    </row>
    <row r="6" spans="1:11" x14ac:dyDescent="0.25">
      <c r="A6" s="104" t="s">
        <v>112</v>
      </c>
      <c r="B6" s="16" t="s">
        <v>35</v>
      </c>
      <c r="C6" s="16" t="s">
        <v>31</v>
      </c>
      <c r="D6" s="6">
        <v>1</v>
      </c>
      <c r="E6" s="6" t="s">
        <v>208</v>
      </c>
      <c r="F6" s="16" t="s">
        <v>265</v>
      </c>
      <c r="G6" s="51" t="s">
        <v>619</v>
      </c>
      <c r="H6" s="6"/>
      <c r="I6" s="6"/>
      <c r="J6" s="102"/>
      <c r="K6" s="91"/>
    </row>
    <row r="7" spans="1:11" x14ac:dyDescent="0.25">
      <c r="A7" s="104" t="s">
        <v>112</v>
      </c>
      <c r="B7" s="16" t="s">
        <v>35</v>
      </c>
      <c r="C7" s="16" t="s">
        <v>31</v>
      </c>
      <c r="D7" s="6">
        <v>1</v>
      </c>
      <c r="E7" s="6" t="s">
        <v>208</v>
      </c>
      <c r="F7" s="16" t="s">
        <v>165</v>
      </c>
      <c r="G7" s="51">
        <v>97103661</v>
      </c>
      <c r="H7" s="6"/>
      <c r="I7" s="6"/>
      <c r="J7" s="102"/>
      <c r="K7" s="91"/>
    </row>
    <row r="8" spans="1:11" x14ac:dyDescent="0.25">
      <c r="A8" s="104" t="s">
        <v>113</v>
      </c>
      <c r="B8" s="16" t="s">
        <v>36</v>
      </c>
      <c r="C8" s="16" t="s">
        <v>32</v>
      </c>
      <c r="D8" s="6">
        <v>1</v>
      </c>
      <c r="E8" s="16" t="s">
        <v>65</v>
      </c>
      <c r="F8" s="20" t="s">
        <v>304</v>
      </c>
      <c r="G8" s="49">
        <v>47390020</v>
      </c>
      <c r="H8" s="6"/>
      <c r="I8" s="6"/>
      <c r="J8" s="102"/>
      <c r="K8" s="91"/>
    </row>
    <row r="9" spans="1:11" x14ac:dyDescent="0.25">
      <c r="A9" s="104" t="s">
        <v>113</v>
      </c>
      <c r="B9" s="16" t="s">
        <v>36</v>
      </c>
      <c r="C9" s="16" t="s">
        <v>32</v>
      </c>
      <c r="D9" s="16">
        <v>1</v>
      </c>
      <c r="E9" s="16" t="s">
        <v>65</v>
      </c>
      <c r="F9" s="16" t="s">
        <v>305</v>
      </c>
      <c r="G9" s="51">
        <v>40042533</v>
      </c>
      <c r="I9" s="6"/>
      <c r="J9" s="102"/>
      <c r="K9" s="91"/>
    </row>
    <row r="10" spans="1:11" x14ac:dyDescent="0.25">
      <c r="A10" s="104" t="s">
        <v>113</v>
      </c>
      <c r="B10" s="16" t="s">
        <v>37</v>
      </c>
      <c r="C10" s="16" t="s">
        <v>33</v>
      </c>
      <c r="D10" s="6">
        <v>1</v>
      </c>
      <c r="E10" s="17" t="s">
        <v>65</v>
      </c>
      <c r="F10" s="17" t="s">
        <v>615</v>
      </c>
      <c r="G10" s="40">
        <v>95174537</v>
      </c>
      <c r="H10" s="6"/>
      <c r="I10" s="6"/>
      <c r="J10" s="102"/>
      <c r="K10" s="91"/>
    </row>
    <row r="11" spans="1:11" x14ac:dyDescent="0.25">
      <c r="A11" s="104" t="s">
        <v>113</v>
      </c>
      <c r="B11" s="16" t="s">
        <v>37</v>
      </c>
      <c r="C11" s="16" t="s">
        <v>33</v>
      </c>
      <c r="D11" s="6">
        <v>1</v>
      </c>
      <c r="E11" s="16" t="s">
        <v>306</v>
      </c>
      <c r="F11" s="15" t="s">
        <v>307</v>
      </c>
      <c r="G11" s="21">
        <v>90620334</v>
      </c>
      <c r="H11" s="6"/>
      <c r="I11" s="6"/>
      <c r="J11" s="102"/>
      <c r="K11" s="91"/>
    </row>
    <row r="12" spans="1:11" x14ac:dyDescent="0.25">
      <c r="A12" s="99"/>
      <c r="B12" s="3"/>
      <c r="C12" s="3"/>
      <c r="D12" s="3"/>
      <c r="E12" s="3"/>
      <c r="F12" s="3"/>
      <c r="G12" s="52"/>
      <c r="H12" s="3"/>
      <c r="I12" s="3"/>
      <c r="J12" s="100"/>
      <c r="K12" s="91"/>
    </row>
    <row r="13" spans="1:11" x14ac:dyDescent="0.25">
      <c r="A13" s="104" t="s">
        <v>114</v>
      </c>
      <c r="B13" s="16" t="s">
        <v>9</v>
      </c>
      <c r="C13" s="16" t="s">
        <v>34</v>
      </c>
      <c r="D13" s="16">
        <v>1</v>
      </c>
      <c r="E13" s="16" t="s">
        <v>208</v>
      </c>
      <c r="F13" s="9" t="s">
        <v>616</v>
      </c>
      <c r="G13" s="53" t="s">
        <v>3</v>
      </c>
      <c r="J13" s="103"/>
      <c r="K13" s="91"/>
    </row>
    <row r="14" spans="1:11" x14ac:dyDescent="0.25">
      <c r="A14" s="104" t="s">
        <v>114</v>
      </c>
      <c r="B14" s="16" t="s">
        <v>9</v>
      </c>
      <c r="C14" s="16" t="s">
        <v>34</v>
      </c>
      <c r="D14" s="16">
        <v>1</v>
      </c>
      <c r="E14" s="16" t="s">
        <v>273</v>
      </c>
      <c r="F14" s="9" t="s">
        <v>379</v>
      </c>
      <c r="G14" s="53">
        <v>41641494</v>
      </c>
      <c r="J14" s="103"/>
      <c r="K14" s="91"/>
    </row>
    <row r="15" spans="1:11" x14ac:dyDescent="0.25">
      <c r="A15" s="104" t="s">
        <v>114</v>
      </c>
      <c r="B15" s="16" t="s">
        <v>9</v>
      </c>
      <c r="C15" s="16" t="s">
        <v>34</v>
      </c>
      <c r="D15" s="16">
        <v>1</v>
      </c>
      <c r="E15" s="16" t="s">
        <v>273</v>
      </c>
      <c r="F15" s="16" t="s">
        <v>548</v>
      </c>
      <c r="G15" s="54" t="s">
        <v>549</v>
      </c>
      <c r="J15" s="103"/>
      <c r="K15" s="91"/>
    </row>
    <row r="16" spans="1:11" x14ac:dyDescent="0.25">
      <c r="A16" s="104" t="s">
        <v>114</v>
      </c>
      <c r="B16" s="16" t="s">
        <v>11</v>
      </c>
      <c r="C16" s="16" t="s">
        <v>34</v>
      </c>
      <c r="D16" s="16">
        <v>1</v>
      </c>
      <c r="E16" s="16" t="s">
        <v>273</v>
      </c>
      <c r="F16" s="16" t="s">
        <v>550</v>
      </c>
      <c r="G16" s="54" t="s">
        <v>551</v>
      </c>
      <c r="J16" s="103"/>
      <c r="K16" s="91"/>
    </row>
    <row r="17" spans="1:11" x14ac:dyDescent="0.25">
      <c r="A17" s="104" t="s">
        <v>114</v>
      </c>
      <c r="B17" s="16" t="s">
        <v>11</v>
      </c>
      <c r="C17" s="16" t="s">
        <v>34</v>
      </c>
      <c r="D17" s="16">
        <v>1</v>
      </c>
      <c r="E17" s="16" t="s">
        <v>273</v>
      </c>
      <c r="F17" s="16" t="s">
        <v>537</v>
      </c>
      <c r="G17" s="51">
        <v>47249489</v>
      </c>
      <c r="J17" s="103"/>
      <c r="K17" s="91"/>
    </row>
    <row r="18" spans="1:11" x14ac:dyDescent="0.25">
      <c r="A18" s="104" t="s">
        <v>114</v>
      </c>
      <c r="B18" s="16" t="s">
        <v>13</v>
      </c>
      <c r="C18" s="16" t="s">
        <v>34</v>
      </c>
      <c r="D18" s="16">
        <v>1</v>
      </c>
      <c r="E18" s="16" t="s">
        <v>208</v>
      </c>
      <c r="F18" s="16" t="s">
        <v>395</v>
      </c>
      <c r="G18" s="51">
        <v>91640664</v>
      </c>
      <c r="J18" s="103"/>
      <c r="K18" s="91"/>
    </row>
    <row r="19" spans="1:11" x14ac:dyDescent="0.25">
      <c r="A19" s="104" t="s">
        <v>114</v>
      </c>
      <c r="B19" s="16" t="s">
        <v>13</v>
      </c>
      <c r="C19" s="16" t="s">
        <v>34</v>
      </c>
      <c r="D19" s="16">
        <v>1</v>
      </c>
      <c r="E19" s="16" t="s">
        <v>273</v>
      </c>
      <c r="F19" s="16" t="s">
        <v>585</v>
      </c>
      <c r="G19" s="54" t="s">
        <v>586</v>
      </c>
      <c r="J19" s="103"/>
      <c r="K19" s="91"/>
    </row>
    <row r="20" spans="1:11" x14ac:dyDescent="0.25">
      <c r="A20" s="104" t="s">
        <v>114</v>
      </c>
      <c r="B20" s="16" t="s">
        <v>35</v>
      </c>
      <c r="C20" s="16" t="s">
        <v>34</v>
      </c>
      <c r="D20" s="16">
        <v>1</v>
      </c>
      <c r="E20" s="16" t="s">
        <v>65</v>
      </c>
      <c r="F20" s="16" t="s">
        <v>310</v>
      </c>
      <c r="G20" s="51">
        <v>40851240</v>
      </c>
      <c r="J20" s="103"/>
      <c r="K20" s="91"/>
    </row>
    <row r="21" spans="1:11" x14ac:dyDescent="0.25">
      <c r="A21" s="104" t="s">
        <v>114</v>
      </c>
      <c r="B21" s="16" t="s">
        <v>35</v>
      </c>
      <c r="C21" s="16" t="s">
        <v>34</v>
      </c>
      <c r="D21" s="16">
        <v>1</v>
      </c>
      <c r="E21" s="16" t="s">
        <v>273</v>
      </c>
      <c r="F21" s="16" t="s">
        <v>286</v>
      </c>
      <c r="G21" s="51">
        <v>98623118</v>
      </c>
      <c r="J21" s="103"/>
      <c r="K21" s="91"/>
    </row>
    <row r="22" spans="1:11" x14ac:dyDescent="0.25">
      <c r="A22" s="104" t="s">
        <v>115</v>
      </c>
      <c r="B22" s="16" t="s">
        <v>36</v>
      </c>
      <c r="C22" s="16" t="s">
        <v>33</v>
      </c>
      <c r="D22" s="16">
        <v>1</v>
      </c>
      <c r="E22" s="16" t="s">
        <v>306</v>
      </c>
      <c r="F22" s="24" t="s">
        <v>308</v>
      </c>
      <c r="G22" s="25">
        <v>95360751</v>
      </c>
      <c r="J22" s="103"/>
      <c r="K22" s="91"/>
    </row>
    <row r="23" spans="1:11" x14ac:dyDescent="0.25">
      <c r="A23" s="104" t="s">
        <v>115</v>
      </c>
      <c r="B23" s="16" t="s">
        <v>36</v>
      </c>
      <c r="C23" s="16" t="s">
        <v>33</v>
      </c>
      <c r="D23" s="16">
        <v>1</v>
      </c>
      <c r="E23" s="16" t="s">
        <v>306</v>
      </c>
      <c r="F23" s="26" t="s">
        <v>309</v>
      </c>
      <c r="G23" s="27">
        <v>92488431</v>
      </c>
      <c r="J23" s="103"/>
      <c r="K23" s="91"/>
    </row>
    <row r="24" spans="1:11" x14ac:dyDescent="0.25">
      <c r="A24" s="104" t="s">
        <v>115</v>
      </c>
      <c r="B24" s="16" t="s">
        <v>37</v>
      </c>
      <c r="C24" s="16" t="s">
        <v>33</v>
      </c>
      <c r="D24" s="16">
        <v>1</v>
      </c>
      <c r="E24" s="16" t="s">
        <v>306</v>
      </c>
      <c r="F24" s="22" t="s">
        <v>690</v>
      </c>
      <c r="G24" s="23">
        <v>47012139</v>
      </c>
      <c r="J24" s="103"/>
      <c r="K24" s="91"/>
    </row>
    <row r="25" spans="1:11" x14ac:dyDescent="0.25">
      <c r="A25" s="104" t="s">
        <v>115</v>
      </c>
      <c r="B25" s="16" t="s">
        <v>37</v>
      </c>
      <c r="C25" s="16" t="s">
        <v>33</v>
      </c>
      <c r="D25" s="16">
        <v>1</v>
      </c>
      <c r="E25" s="16" t="s">
        <v>65</v>
      </c>
      <c r="F25" s="22" t="s">
        <v>602</v>
      </c>
      <c r="G25" s="23"/>
      <c r="J25" s="103"/>
      <c r="K25" s="91"/>
    </row>
    <row r="26" spans="1:11" x14ac:dyDescent="0.25">
      <c r="A26" s="99"/>
      <c r="B26" s="3"/>
      <c r="C26" s="3"/>
      <c r="D26" s="3"/>
      <c r="E26" s="3"/>
      <c r="F26" s="3"/>
      <c r="G26" s="52"/>
      <c r="H26" s="3"/>
      <c r="I26" s="3"/>
      <c r="J26" s="100"/>
      <c r="K26" s="91"/>
    </row>
    <row r="27" spans="1:11" x14ac:dyDescent="0.25">
      <c r="A27" s="104" t="s">
        <v>116</v>
      </c>
      <c r="B27" s="16" t="s">
        <v>9</v>
      </c>
      <c r="C27" s="16" t="s">
        <v>34</v>
      </c>
      <c r="D27" s="16">
        <v>1</v>
      </c>
      <c r="E27" s="16" t="s">
        <v>134</v>
      </c>
      <c r="F27" s="16" t="s">
        <v>164</v>
      </c>
      <c r="G27" s="51">
        <v>95857424</v>
      </c>
      <c r="J27" s="103"/>
      <c r="K27" s="91"/>
    </row>
    <row r="28" spans="1:11" x14ac:dyDescent="0.25">
      <c r="A28" s="104" t="s">
        <v>116</v>
      </c>
      <c r="B28" s="16" t="s">
        <v>9</v>
      </c>
      <c r="C28" s="16" t="s">
        <v>34</v>
      </c>
      <c r="D28" s="16">
        <v>1</v>
      </c>
      <c r="E28" s="16" t="s">
        <v>134</v>
      </c>
      <c r="F28" s="16" t="s">
        <v>392</v>
      </c>
      <c r="G28" s="27">
        <v>94328038</v>
      </c>
      <c r="J28" s="103"/>
      <c r="K28" s="91"/>
    </row>
    <row r="29" spans="1:11" x14ac:dyDescent="0.25">
      <c r="A29" s="104" t="s">
        <v>116</v>
      </c>
      <c r="B29" s="16" t="s">
        <v>38</v>
      </c>
      <c r="C29" s="16" t="s">
        <v>34</v>
      </c>
      <c r="D29" s="16">
        <v>1</v>
      </c>
      <c r="E29" s="16" t="s">
        <v>273</v>
      </c>
      <c r="F29" s="16" t="s">
        <v>552</v>
      </c>
      <c r="G29" s="51">
        <v>90878023</v>
      </c>
      <c r="J29" s="103"/>
      <c r="K29" s="91"/>
    </row>
    <row r="30" spans="1:11" x14ac:dyDescent="0.25">
      <c r="A30" s="104" t="s">
        <v>116</v>
      </c>
      <c r="B30" s="16" t="s">
        <v>38</v>
      </c>
      <c r="C30" s="16" t="s">
        <v>34</v>
      </c>
      <c r="D30" s="16">
        <v>1</v>
      </c>
      <c r="E30" s="16" t="s">
        <v>273</v>
      </c>
      <c r="F30" s="16" t="s">
        <v>553</v>
      </c>
      <c r="G30" s="51">
        <v>93030009</v>
      </c>
      <c r="J30" s="103"/>
      <c r="K30" s="91"/>
    </row>
    <row r="31" spans="1:11" x14ac:dyDescent="0.25">
      <c r="A31" s="104"/>
      <c r="D31" s="16">
        <f>SUM(D2:D30)</f>
        <v>27</v>
      </c>
      <c r="J31" s="103"/>
      <c r="K31" s="91"/>
    </row>
    <row r="32" spans="1:11" ht="15.75" thickBot="1" x14ac:dyDescent="0.3">
      <c r="A32" s="109"/>
      <c r="B32" s="1"/>
      <c r="C32" s="1"/>
      <c r="D32" s="1"/>
      <c r="E32" s="1"/>
      <c r="F32" s="1"/>
      <c r="G32" s="136"/>
      <c r="H32" s="1"/>
      <c r="I32" s="1"/>
      <c r="J32" s="111"/>
      <c r="K32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pageSetUpPr fitToPage="1"/>
  </sheetPr>
  <dimension ref="A1:J53"/>
  <sheetViews>
    <sheetView zoomScaleNormal="100" workbookViewId="0">
      <selection activeCell="F2" sqref="F2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1" width="5.5703125" style="16" customWidth="1"/>
    <col min="12" max="16384" width="11.42578125" style="16"/>
  </cols>
  <sheetData>
    <row r="1" spans="1:10" s="1" customFormat="1" ht="15.75" thickBot="1" x14ac:dyDescent="0.3">
      <c r="A1" s="56" t="s">
        <v>0</v>
      </c>
      <c r="B1" s="56" t="s">
        <v>27</v>
      </c>
      <c r="C1" s="56"/>
      <c r="D1" s="56" t="s">
        <v>1</v>
      </c>
      <c r="E1" s="56" t="s">
        <v>2</v>
      </c>
      <c r="F1" s="56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74</v>
      </c>
      <c r="B2" s="130" t="s">
        <v>6</v>
      </c>
      <c r="C2" s="130">
        <v>1</v>
      </c>
      <c r="D2" s="130" t="s">
        <v>59</v>
      </c>
      <c r="E2" s="130" t="s">
        <v>133</v>
      </c>
      <c r="F2" s="130">
        <v>93230206</v>
      </c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59</v>
      </c>
      <c r="E4" s="6" t="s">
        <v>172</v>
      </c>
      <c r="F4" s="6">
        <v>91379738</v>
      </c>
      <c r="I4" s="103"/>
      <c r="J4" s="91"/>
    </row>
    <row r="5" spans="1:10" x14ac:dyDescent="0.25">
      <c r="A5" s="104" t="s">
        <v>46</v>
      </c>
      <c r="B5" s="16" t="s">
        <v>80</v>
      </c>
      <c r="C5" s="16">
        <v>1</v>
      </c>
      <c r="D5" s="16" t="s">
        <v>59</v>
      </c>
      <c r="E5" s="6" t="s">
        <v>181</v>
      </c>
      <c r="F5" s="6">
        <v>90214255</v>
      </c>
      <c r="I5" s="103"/>
      <c r="J5" s="91"/>
    </row>
    <row r="6" spans="1:10" x14ac:dyDescent="0.25">
      <c r="A6" s="99"/>
      <c r="B6" s="3"/>
      <c r="C6" s="3"/>
      <c r="D6" s="3"/>
      <c r="E6" s="3"/>
      <c r="F6" s="3"/>
      <c r="G6" s="3"/>
      <c r="H6" s="3"/>
      <c r="I6" s="100"/>
      <c r="J6" s="126"/>
    </row>
    <row r="7" spans="1:10" x14ac:dyDescent="0.25">
      <c r="A7" s="104" t="s">
        <v>46</v>
      </c>
      <c r="B7" s="16" t="s">
        <v>8</v>
      </c>
      <c r="C7" s="16">
        <v>1</v>
      </c>
      <c r="D7" s="16" t="s">
        <v>59</v>
      </c>
      <c r="E7" s="6" t="s">
        <v>597</v>
      </c>
      <c r="F7" s="6">
        <v>95140049</v>
      </c>
      <c r="I7" s="103"/>
      <c r="J7" s="91"/>
    </row>
    <row r="8" spans="1:10" x14ac:dyDescent="0.25">
      <c r="A8" s="104" t="s">
        <v>46</v>
      </c>
      <c r="B8" s="16" t="s">
        <v>8</v>
      </c>
      <c r="C8" s="16">
        <v>1</v>
      </c>
      <c r="D8" s="16" t="s">
        <v>59</v>
      </c>
      <c r="E8" s="6" t="s">
        <v>170</v>
      </c>
      <c r="F8" s="6">
        <v>99705731</v>
      </c>
      <c r="I8" s="103"/>
      <c r="J8" s="91"/>
    </row>
    <row r="9" spans="1:10" x14ac:dyDescent="0.25">
      <c r="A9" s="104" t="s">
        <v>9</v>
      </c>
      <c r="B9" s="16" t="s">
        <v>8</v>
      </c>
      <c r="C9" s="16">
        <v>1</v>
      </c>
      <c r="D9" s="16" t="s">
        <v>59</v>
      </c>
      <c r="E9" s="6" t="s">
        <v>560</v>
      </c>
      <c r="F9" s="6">
        <v>95095117</v>
      </c>
      <c r="I9" s="103"/>
      <c r="J9" s="91"/>
    </row>
    <row r="10" spans="1:10" x14ac:dyDescent="0.25">
      <c r="A10" s="104" t="s">
        <v>9</v>
      </c>
      <c r="B10" s="16" t="s">
        <v>8</v>
      </c>
      <c r="C10" s="16">
        <v>1</v>
      </c>
      <c r="D10" s="16" t="s">
        <v>59</v>
      </c>
      <c r="E10" s="6" t="s">
        <v>169</v>
      </c>
      <c r="F10" s="6">
        <v>45470562</v>
      </c>
      <c r="I10" s="103"/>
      <c r="J10" s="91"/>
    </row>
    <row r="11" spans="1:10" x14ac:dyDescent="0.25">
      <c r="A11" s="99"/>
      <c r="B11" s="3"/>
      <c r="C11" s="3"/>
      <c r="D11" s="3"/>
      <c r="E11" s="3"/>
      <c r="F11" s="3"/>
      <c r="G11" s="3"/>
      <c r="H11" s="3"/>
      <c r="I11" s="100"/>
      <c r="J11" s="126"/>
    </row>
    <row r="12" spans="1:10" x14ac:dyDescent="0.25">
      <c r="A12" s="104" t="s">
        <v>9</v>
      </c>
      <c r="B12" s="16" t="s">
        <v>14</v>
      </c>
      <c r="C12" s="16">
        <v>1</v>
      </c>
      <c r="D12" s="16" t="s">
        <v>59</v>
      </c>
      <c r="E12" s="6" t="s">
        <v>173</v>
      </c>
      <c r="F12" s="6">
        <v>93097358</v>
      </c>
      <c r="I12" s="103"/>
      <c r="J12" s="91"/>
    </row>
    <row r="13" spans="1:10" x14ac:dyDescent="0.25">
      <c r="A13" s="104" t="s">
        <v>9</v>
      </c>
      <c r="B13" s="16" t="s">
        <v>14</v>
      </c>
      <c r="C13" s="16">
        <v>1</v>
      </c>
      <c r="D13" s="16" t="s">
        <v>59</v>
      </c>
      <c r="E13" s="6" t="s">
        <v>180</v>
      </c>
      <c r="F13" s="6">
        <v>92082837</v>
      </c>
      <c r="I13" s="103"/>
      <c r="J13" s="91"/>
    </row>
    <row r="14" spans="1:10" x14ac:dyDescent="0.25">
      <c r="A14" s="105"/>
      <c r="B14" s="4"/>
      <c r="C14" s="4"/>
      <c r="D14" s="4"/>
      <c r="E14" s="4"/>
      <c r="F14" s="4"/>
      <c r="G14" s="4"/>
      <c r="H14" s="4"/>
      <c r="I14" s="106"/>
      <c r="J14" s="127"/>
    </row>
    <row r="15" spans="1:10" x14ac:dyDescent="0.25">
      <c r="A15" s="104" t="s">
        <v>47</v>
      </c>
      <c r="B15" s="16" t="s">
        <v>7</v>
      </c>
      <c r="C15" s="16">
        <v>1</v>
      </c>
      <c r="D15" s="16" t="s">
        <v>59</v>
      </c>
      <c r="E15" s="11" t="s">
        <v>666</v>
      </c>
      <c r="F15" s="11">
        <v>92237507</v>
      </c>
      <c r="H15" s="6"/>
      <c r="I15" s="102"/>
      <c r="J15" s="91"/>
    </row>
    <row r="16" spans="1:10" x14ac:dyDescent="0.25">
      <c r="A16" s="99"/>
      <c r="B16" s="3"/>
      <c r="C16" s="3"/>
      <c r="D16" s="3"/>
      <c r="E16" s="3"/>
      <c r="F16" s="3"/>
      <c r="G16" s="3"/>
      <c r="H16" s="3"/>
      <c r="I16" s="100"/>
      <c r="J16" s="126"/>
    </row>
    <row r="17" spans="1:10" x14ac:dyDescent="0.25">
      <c r="A17" s="104" t="s">
        <v>47</v>
      </c>
      <c r="B17" s="16" t="s">
        <v>8</v>
      </c>
      <c r="C17" s="16">
        <v>1</v>
      </c>
      <c r="D17" s="16" t="s">
        <v>59</v>
      </c>
      <c r="E17" s="6" t="s">
        <v>174</v>
      </c>
      <c r="F17" s="6">
        <v>48073918</v>
      </c>
      <c r="H17" s="6"/>
      <c r="I17" s="102"/>
      <c r="J17" s="91"/>
    </row>
    <row r="18" spans="1:10" x14ac:dyDescent="0.25">
      <c r="A18" s="133" t="s">
        <v>47</v>
      </c>
      <c r="B18" s="16" t="s">
        <v>8</v>
      </c>
      <c r="C18" s="16">
        <v>1</v>
      </c>
      <c r="D18" s="16" t="s">
        <v>59</v>
      </c>
      <c r="E18" s="6" t="s">
        <v>668</v>
      </c>
      <c r="F18" s="6"/>
      <c r="H18" s="6"/>
      <c r="I18" s="102"/>
      <c r="J18" s="91"/>
    </row>
    <row r="19" spans="1:10" x14ac:dyDescent="0.25">
      <c r="A19" s="104" t="s">
        <v>11</v>
      </c>
      <c r="B19" s="16" t="s">
        <v>8</v>
      </c>
      <c r="C19" s="16">
        <v>1</v>
      </c>
      <c r="D19" s="16" t="s">
        <v>59</v>
      </c>
      <c r="E19" s="6" t="s">
        <v>696</v>
      </c>
      <c r="F19" s="6"/>
      <c r="H19" s="6"/>
      <c r="I19" s="102"/>
      <c r="J19" s="91"/>
    </row>
    <row r="20" spans="1:10" x14ac:dyDescent="0.25">
      <c r="A20" s="104" t="s">
        <v>11</v>
      </c>
      <c r="B20" s="16" t="s">
        <v>8</v>
      </c>
      <c r="C20" s="16">
        <v>1</v>
      </c>
      <c r="D20" s="16" t="s">
        <v>59</v>
      </c>
      <c r="E20" s="6" t="s">
        <v>175</v>
      </c>
      <c r="F20" s="6">
        <v>98830038</v>
      </c>
      <c r="H20" s="6"/>
      <c r="I20" s="102"/>
      <c r="J20" s="91"/>
    </row>
    <row r="21" spans="1:10" x14ac:dyDescent="0.25">
      <c r="A21" s="104" t="s">
        <v>38</v>
      </c>
      <c r="B21" s="20" t="s">
        <v>17</v>
      </c>
      <c r="C21" s="16">
        <v>1</v>
      </c>
      <c r="D21" s="16" t="s">
        <v>59</v>
      </c>
      <c r="E21" s="6" t="s">
        <v>168</v>
      </c>
      <c r="F21" s="6">
        <v>93218851</v>
      </c>
      <c r="H21" s="6"/>
      <c r="I21" s="102"/>
      <c r="J21" s="91"/>
    </row>
    <row r="22" spans="1:10" x14ac:dyDescent="0.25">
      <c r="A22" s="99"/>
      <c r="B22" s="3"/>
      <c r="C22" s="3"/>
      <c r="D22" s="3"/>
      <c r="E22" s="3"/>
      <c r="F22" s="3"/>
      <c r="G22" s="3"/>
      <c r="H22" s="3"/>
      <c r="I22" s="100"/>
      <c r="J22" s="126"/>
    </row>
    <row r="23" spans="1:10" x14ac:dyDescent="0.25">
      <c r="A23" s="104" t="s">
        <v>38</v>
      </c>
      <c r="B23" s="20" t="s">
        <v>12</v>
      </c>
      <c r="C23" s="20">
        <v>1</v>
      </c>
      <c r="D23" s="16" t="s">
        <v>59</v>
      </c>
      <c r="E23" s="6" t="s">
        <v>178</v>
      </c>
      <c r="F23" s="6">
        <v>93844634</v>
      </c>
      <c r="H23" s="6"/>
      <c r="I23" s="102"/>
      <c r="J23" s="91"/>
    </row>
    <row r="24" spans="1:10" x14ac:dyDescent="0.25">
      <c r="A24" s="104" t="s">
        <v>38</v>
      </c>
      <c r="B24" s="20" t="s">
        <v>12</v>
      </c>
      <c r="C24" s="20">
        <v>1</v>
      </c>
      <c r="D24" s="16" t="s">
        <v>59</v>
      </c>
      <c r="E24" s="6" t="s">
        <v>179</v>
      </c>
      <c r="F24" s="6">
        <v>92858729</v>
      </c>
      <c r="H24" s="6"/>
      <c r="I24" s="102"/>
      <c r="J24" s="91"/>
    </row>
    <row r="25" spans="1:10" x14ac:dyDescent="0.25">
      <c r="A25" s="99"/>
      <c r="B25" s="3"/>
      <c r="C25" s="3"/>
      <c r="D25" s="3"/>
      <c r="E25" s="3"/>
      <c r="F25" s="3"/>
      <c r="G25" s="3"/>
      <c r="H25" s="3"/>
      <c r="I25" s="100"/>
      <c r="J25" s="126"/>
    </row>
    <row r="26" spans="1:10" x14ac:dyDescent="0.25">
      <c r="A26" s="104" t="s">
        <v>11</v>
      </c>
      <c r="B26" s="16" t="s">
        <v>14</v>
      </c>
      <c r="C26" s="16">
        <v>1</v>
      </c>
      <c r="D26" s="16" t="s">
        <v>59</v>
      </c>
      <c r="E26" s="6" t="s">
        <v>176</v>
      </c>
      <c r="F26" s="6">
        <v>46964496</v>
      </c>
      <c r="H26" s="6"/>
      <c r="I26" s="102"/>
      <c r="J26" s="91"/>
    </row>
    <row r="27" spans="1:10" x14ac:dyDescent="0.25">
      <c r="A27" s="104" t="s">
        <v>11</v>
      </c>
      <c r="B27" s="16" t="s">
        <v>14</v>
      </c>
      <c r="C27" s="16">
        <v>1</v>
      </c>
      <c r="D27" s="16" t="s">
        <v>59</v>
      </c>
      <c r="E27" s="6" t="s">
        <v>177</v>
      </c>
      <c r="F27" s="6">
        <v>45093221</v>
      </c>
      <c r="H27" s="6"/>
      <c r="I27" s="102"/>
      <c r="J27" s="91"/>
    </row>
    <row r="28" spans="1:10" x14ac:dyDescent="0.25">
      <c r="A28" s="105"/>
      <c r="B28" s="4"/>
      <c r="C28" s="4"/>
      <c r="D28" s="4"/>
      <c r="E28" s="4"/>
      <c r="F28" s="4"/>
      <c r="G28" s="4"/>
      <c r="H28" s="4"/>
      <c r="I28" s="106"/>
      <c r="J28" s="127"/>
    </row>
    <row r="29" spans="1:10" x14ac:dyDescent="0.25">
      <c r="A29" s="108" t="s">
        <v>73</v>
      </c>
      <c r="B29" s="16" t="s">
        <v>87</v>
      </c>
      <c r="C29" s="16">
        <v>1</v>
      </c>
      <c r="D29" s="16" t="s">
        <v>59</v>
      </c>
      <c r="E29" s="20" t="s">
        <v>667</v>
      </c>
      <c r="F29" s="20">
        <v>92650809</v>
      </c>
      <c r="H29" s="6"/>
      <c r="I29" s="102"/>
      <c r="J29" s="91"/>
    </row>
    <row r="30" spans="1:10" x14ac:dyDescent="0.25">
      <c r="A30" s="99"/>
      <c r="B30" s="3"/>
      <c r="C30" s="3"/>
      <c r="D30" s="3"/>
      <c r="E30" s="3"/>
      <c r="F30" s="3"/>
      <c r="G30" s="3"/>
      <c r="H30" s="3"/>
      <c r="I30" s="100"/>
      <c r="J30" s="126"/>
    </row>
    <row r="31" spans="1:10" x14ac:dyDescent="0.25">
      <c r="A31" s="108" t="s">
        <v>49</v>
      </c>
      <c r="B31" s="20" t="s">
        <v>86</v>
      </c>
      <c r="C31" s="20">
        <v>1</v>
      </c>
      <c r="D31" s="16" t="s">
        <v>59</v>
      </c>
      <c r="E31" s="6" t="s">
        <v>188</v>
      </c>
      <c r="F31" s="6">
        <v>93238874</v>
      </c>
      <c r="H31" s="6"/>
      <c r="I31" s="102"/>
      <c r="J31" s="91"/>
    </row>
    <row r="32" spans="1:10" x14ac:dyDescent="0.25">
      <c r="A32" s="99"/>
      <c r="B32" s="3"/>
      <c r="C32" s="3"/>
      <c r="D32" s="3"/>
      <c r="E32" s="3"/>
      <c r="F32" s="3"/>
      <c r="G32" s="3"/>
      <c r="H32" s="3"/>
      <c r="I32" s="100"/>
      <c r="J32" s="126"/>
    </row>
    <row r="33" spans="1:10" x14ac:dyDescent="0.25">
      <c r="A33" s="108" t="s">
        <v>563</v>
      </c>
      <c r="B33" s="16" t="s">
        <v>84</v>
      </c>
      <c r="C33" s="16">
        <v>1</v>
      </c>
      <c r="D33" s="16" t="s">
        <v>59</v>
      </c>
      <c r="E33" s="11" t="s">
        <v>171</v>
      </c>
      <c r="F33" s="6">
        <v>99044470</v>
      </c>
      <c r="H33" s="6"/>
      <c r="I33" s="102"/>
      <c r="J33" s="91"/>
    </row>
    <row r="34" spans="1:10" x14ac:dyDescent="0.25">
      <c r="A34" s="108" t="s">
        <v>563</v>
      </c>
      <c r="B34" s="16" t="s">
        <v>84</v>
      </c>
      <c r="C34" s="16">
        <v>1</v>
      </c>
      <c r="D34" s="16" t="s">
        <v>59</v>
      </c>
      <c r="E34" s="6" t="s">
        <v>182</v>
      </c>
      <c r="F34" s="6">
        <v>48343586</v>
      </c>
      <c r="H34" s="6"/>
      <c r="I34" s="102"/>
      <c r="J34" s="91"/>
    </row>
    <row r="35" spans="1:10" x14ac:dyDescent="0.25">
      <c r="A35" s="108" t="s">
        <v>13</v>
      </c>
      <c r="B35" s="16" t="s">
        <v>84</v>
      </c>
      <c r="C35" s="16">
        <v>1</v>
      </c>
      <c r="D35" s="16" t="s">
        <v>59</v>
      </c>
      <c r="E35" s="6" t="s">
        <v>665</v>
      </c>
      <c r="F35" s="6">
        <v>92804122</v>
      </c>
      <c r="H35" s="6"/>
      <c r="I35" s="102"/>
      <c r="J35" s="91"/>
    </row>
    <row r="36" spans="1:10" x14ac:dyDescent="0.25">
      <c r="A36" s="108" t="s">
        <v>13</v>
      </c>
      <c r="B36" s="16" t="s">
        <v>84</v>
      </c>
      <c r="C36" s="16">
        <v>1</v>
      </c>
      <c r="D36" s="16" t="s">
        <v>59</v>
      </c>
      <c r="E36" s="6" t="s">
        <v>183</v>
      </c>
      <c r="F36" s="6">
        <v>47296717</v>
      </c>
      <c r="H36" s="6"/>
      <c r="I36" s="102"/>
      <c r="J36" s="91"/>
    </row>
    <row r="37" spans="1:10" x14ac:dyDescent="0.25">
      <c r="A37" s="108" t="s">
        <v>49</v>
      </c>
      <c r="B37" s="16" t="s">
        <v>85</v>
      </c>
      <c r="C37" s="16">
        <v>1</v>
      </c>
      <c r="D37" s="16" t="s">
        <v>59</v>
      </c>
      <c r="E37" s="6" t="s">
        <v>189</v>
      </c>
      <c r="F37" s="6">
        <v>93235239</v>
      </c>
      <c r="H37" s="6"/>
      <c r="I37" s="102"/>
      <c r="J37" s="91"/>
    </row>
    <row r="38" spans="1:10" x14ac:dyDescent="0.25">
      <c r="A38" s="99"/>
      <c r="B38" s="3"/>
      <c r="C38" s="3"/>
      <c r="D38" s="3"/>
      <c r="E38" s="3"/>
      <c r="F38" s="3"/>
      <c r="G38" s="3"/>
      <c r="H38" s="3"/>
      <c r="I38" s="100"/>
      <c r="J38" s="126"/>
    </row>
    <row r="39" spans="1:10" x14ac:dyDescent="0.25">
      <c r="A39" s="108" t="s">
        <v>117</v>
      </c>
      <c r="B39" s="16" t="s">
        <v>83</v>
      </c>
      <c r="C39" s="16">
        <v>1</v>
      </c>
      <c r="D39" s="16" t="s">
        <v>59</v>
      </c>
      <c r="E39" s="6" t="s">
        <v>186</v>
      </c>
      <c r="F39" s="6">
        <v>90777165</v>
      </c>
      <c r="H39" s="6"/>
      <c r="I39" s="102"/>
      <c r="J39" s="91"/>
    </row>
    <row r="40" spans="1:10" x14ac:dyDescent="0.25">
      <c r="A40" s="108" t="s">
        <v>117</v>
      </c>
      <c r="B40" s="16" t="s">
        <v>83</v>
      </c>
      <c r="C40" s="16">
        <v>1</v>
      </c>
      <c r="D40" s="16" t="s">
        <v>59</v>
      </c>
      <c r="E40" s="20" t="s">
        <v>187</v>
      </c>
      <c r="F40" s="20">
        <v>92244697</v>
      </c>
      <c r="H40" s="6"/>
      <c r="I40" s="102"/>
      <c r="J40" s="91"/>
    </row>
    <row r="41" spans="1:10" x14ac:dyDescent="0.25">
      <c r="A41" s="99"/>
      <c r="B41" s="3"/>
      <c r="C41" s="3"/>
      <c r="D41" s="3"/>
      <c r="E41" s="3"/>
      <c r="F41" s="3"/>
      <c r="G41" s="3"/>
      <c r="H41" s="3"/>
      <c r="I41" s="100"/>
      <c r="J41" s="126"/>
    </row>
    <row r="42" spans="1:10" s="6" customFormat="1" x14ac:dyDescent="0.25">
      <c r="A42" s="107" t="s">
        <v>38</v>
      </c>
      <c r="B42" s="6" t="s">
        <v>101</v>
      </c>
      <c r="C42" s="6">
        <v>1</v>
      </c>
      <c r="D42" s="16" t="s">
        <v>59</v>
      </c>
      <c r="E42" s="6" t="s">
        <v>184</v>
      </c>
      <c r="F42" s="6">
        <v>95734222</v>
      </c>
      <c r="I42" s="102"/>
      <c r="J42" s="92"/>
    </row>
    <row r="43" spans="1:10" s="6" customFormat="1" x14ac:dyDescent="0.25">
      <c r="A43" s="107" t="s">
        <v>49</v>
      </c>
      <c r="B43" s="6" t="s">
        <v>101</v>
      </c>
      <c r="C43" s="6">
        <v>1</v>
      </c>
      <c r="D43" s="16" t="s">
        <v>59</v>
      </c>
      <c r="E43" s="6" t="s">
        <v>185</v>
      </c>
      <c r="F43" s="6">
        <v>93440031</v>
      </c>
      <c r="I43" s="102"/>
      <c r="J43" s="92"/>
    </row>
    <row r="44" spans="1:10" s="6" customFormat="1" x14ac:dyDescent="0.25">
      <c r="A44" s="99"/>
      <c r="B44" s="3"/>
      <c r="C44" s="3"/>
      <c r="D44" s="3"/>
      <c r="E44" s="3"/>
      <c r="F44" s="3"/>
      <c r="G44" s="3"/>
      <c r="H44" s="3"/>
      <c r="I44" s="100"/>
      <c r="J44" s="126"/>
    </row>
    <row r="45" spans="1:10" x14ac:dyDescent="0.25">
      <c r="A45" s="132" t="s">
        <v>38</v>
      </c>
      <c r="B45" s="16" t="s">
        <v>70</v>
      </c>
      <c r="C45" s="16">
        <v>1</v>
      </c>
      <c r="D45" s="16" t="s">
        <v>68</v>
      </c>
      <c r="E45" s="6" t="s">
        <v>671</v>
      </c>
      <c r="F45" s="6">
        <v>91840085</v>
      </c>
      <c r="G45" s="19"/>
      <c r="H45" s="6"/>
      <c r="I45" s="102"/>
      <c r="J45" s="91"/>
    </row>
    <row r="46" spans="1:10" x14ac:dyDescent="0.25">
      <c r="A46" s="132" t="s">
        <v>38</v>
      </c>
      <c r="B46" s="16" t="s">
        <v>71</v>
      </c>
      <c r="C46" s="16">
        <v>1</v>
      </c>
      <c r="D46" s="16" t="s">
        <v>59</v>
      </c>
      <c r="E46" s="6" t="s">
        <v>596</v>
      </c>
      <c r="F46" s="6">
        <v>91389934</v>
      </c>
      <c r="H46" s="6"/>
      <c r="I46" s="102"/>
      <c r="J46" s="91"/>
    </row>
    <row r="47" spans="1:10" x14ac:dyDescent="0.25">
      <c r="A47" s="99"/>
      <c r="B47" s="3"/>
      <c r="C47" s="3"/>
      <c r="D47" s="3"/>
      <c r="E47" s="3"/>
      <c r="F47" s="3"/>
      <c r="G47" s="3"/>
      <c r="H47" s="3"/>
      <c r="I47" s="100"/>
      <c r="J47" s="126"/>
    </row>
    <row r="48" spans="1:10" x14ac:dyDescent="0.25">
      <c r="A48" s="132" t="s">
        <v>49</v>
      </c>
      <c r="B48" s="16" t="s">
        <v>70</v>
      </c>
      <c r="C48" s="16">
        <v>1</v>
      </c>
      <c r="D48" s="16" t="s">
        <v>59</v>
      </c>
      <c r="E48" s="17" t="s">
        <v>642</v>
      </c>
      <c r="F48" s="5">
        <v>92242237</v>
      </c>
      <c r="G48" s="19"/>
      <c r="H48" s="6"/>
      <c r="I48" s="102"/>
      <c r="J48" s="91"/>
    </row>
    <row r="49" spans="1:10" x14ac:dyDescent="0.25">
      <c r="A49" s="132" t="s">
        <v>49</v>
      </c>
      <c r="B49" s="16" t="s">
        <v>71</v>
      </c>
      <c r="C49" s="16">
        <v>1</v>
      </c>
      <c r="D49" s="16" t="s">
        <v>59</v>
      </c>
      <c r="E49" s="6" t="s">
        <v>598</v>
      </c>
      <c r="F49" s="6">
        <v>40068323</v>
      </c>
      <c r="H49" s="6"/>
      <c r="I49" s="102"/>
      <c r="J49" s="91"/>
    </row>
    <row r="50" spans="1:10" x14ac:dyDescent="0.25">
      <c r="A50" s="99"/>
      <c r="B50" s="3"/>
      <c r="C50" s="3"/>
      <c r="D50" s="3"/>
      <c r="E50" s="3"/>
      <c r="F50" s="3"/>
      <c r="G50" s="3"/>
      <c r="H50" s="3"/>
      <c r="I50" s="100"/>
      <c r="J50" s="126"/>
    </row>
    <row r="51" spans="1:10" ht="15.75" thickBot="1" x14ac:dyDescent="0.3">
      <c r="A51" s="109"/>
      <c r="B51" s="1"/>
      <c r="C51" s="1">
        <f>SUM(C2:C50)</f>
        <v>34</v>
      </c>
      <c r="D51" s="1"/>
      <c r="E51" s="1"/>
      <c r="F51" s="1"/>
      <c r="G51" s="1"/>
      <c r="H51" s="121"/>
      <c r="I51" s="123"/>
      <c r="J51" s="91"/>
    </row>
    <row r="52" spans="1:10" x14ac:dyDescent="0.25">
      <c r="A52" s="18"/>
      <c r="B52" s="18"/>
      <c r="C52" s="18"/>
      <c r="D52" s="18"/>
      <c r="E52" s="18"/>
      <c r="F52" s="18"/>
      <c r="G52" s="18"/>
      <c r="H52" s="7"/>
      <c r="I52" s="7"/>
    </row>
    <row r="53" spans="1:10" x14ac:dyDescent="0.25">
      <c r="H53" s="6"/>
      <c r="I53" s="6"/>
    </row>
  </sheetData>
  <sheetProtection algorithmName="SHA-512" hashValue="oFjgz0ftZbdCxw6nEoSXZRkpddudoW9UtQv8nsrzLhrwM/mf/Fujwvl43MrNVTBIEqyDcGO+Absy4Pbofx9sBw==" saltValue="shAX9nNHGe9K2iMkQgKPs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pageSetUpPr fitToPage="1"/>
  </sheetPr>
  <dimension ref="A1:J48"/>
  <sheetViews>
    <sheetView zoomScaleNormal="100" workbookViewId="0">
      <selection activeCell="I1" sqref="A1:I47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1" width="3.7109375" style="16" customWidth="1"/>
    <col min="12" max="16384" width="11.42578125" style="16"/>
  </cols>
  <sheetData>
    <row r="1" spans="1:10" s="1" customFormat="1" ht="15.75" thickBot="1" x14ac:dyDescent="0.3">
      <c r="A1" s="56" t="s">
        <v>0</v>
      </c>
      <c r="B1" s="56" t="s">
        <v>20</v>
      </c>
      <c r="C1" s="56"/>
      <c r="D1" s="56" t="s">
        <v>1</v>
      </c>
      <c r="E1" s="56" t="s">
        <v>2</v>
      </c>
      <c r="F1" s="56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72</v>
      </c>
      <c r="B2" s="130" t="s">
        <v>6</v>
      </c>
      <c r="C2" s="130">
        <v>1</v>
      </c>
      <c r="D2" s="130" t="s">
        <v>59</v>
      </c>
      <c r="E2" s="130" t="s">
        <v>132</v>
      </c>
      <c r="F2" s="130">
        <v>93230206</v>
      </c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16</v>
      </c>
      <c r="B4" s="16" t="s">
        <v>7</v>
      </c>
      <c r="C4" s="16">
        <v>1</v>
      </c>
      <c r="D4" s="16" t="s">
        <v>59</v>
      </c>
      <c r="E4" s="6" t="s">
        <v>196</v>
      </c>
      <c r="F4" s="6">
        <v>93427243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59</v>
      </c>
      <c r="E6" s="6" t="s">
        <v>190</v>
      </c>
      <c r="F6" s="6">
        <v>95849966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59</v>
      </c>
      <c r="E7" s="6" t="s">
        <v>559</v>
      </c>
      <c r="F7" s="6">
        <v>90785408</v>
      </c>
      <c r="I7" s="103"/>
      <c r="J7" s="91"/>
    </row>
    <row r="8" spans="1:10" x14ac:dyDescent="0.25">
      <c r="A8" s="108" t="s">
        <v>9</v>
      </c>
      <c r="B8" s="16" t="s">
        <v>8</v>
      </c>
      <c r="C8" s="16">
        <v>1</v>
      </c>
      <c r="D8" s="16" t="s">
        <v>59</v>
      </c>
      <c r="E8" s="6" t="s">
        <v>191</v>
      </c>
      <c r="F8" s="6">
        <v>92802372</v>
      </c>
      <c r="I8" s="103"/>
      <c r="J8" s="91"/>
    </row>
    <row r="9" spans="1:10" x14ac:dyDescent="0.25">
      <c r="A9" s="104" t="s">
        <v>9</v>
      </c>
      <c r="B9" s="16" t="s">
        <v>15</v>
      </c>
      <c r="C9" s="16">
        <v>1</v>
      </c>
      <c r="D9" s="16" t="s">
        <v>59</v>
      </c>
      <c r="E9" s="6" t="s">
        <v>192</v>
      </c>
      <c r="F9" s="6">
        <v>99007362</v>
      </c>
      <c r="I9" s="103"/>
      <c r="J9" s="91"/>
    </row>
    <row r="10" spans="1:10" x14ac:dyDescent="0.25">
      <c r="A10" s="104" t="s">
        <v>38</v>
      </c>
      <c r="B10" s="16" t="s">
        <v>17</v>
      </c>
      <c r="C10" s="16">
        <v>1</v>
      </c>
      <c r="D10" s="16" t="s">
        <v>59</v>
      </c>
      <c r="E10" s="6" t="s">
        <v>199</v>
      </c>
      <c r="F10" s="6">
        <v>46910606</v>
      </c>
      <c r="I10" s="103"/>
      <c r="J10" s="91"/>
    </row>
    <row r="11" spans="1:10" x14ac:dyDescent="0.25">
      <c r="A11" s="99"/>
      <c r="B11" s="3"/>
      <c r="C11" s="3"/>
      <c r="D11" s="3"/>
      <c r="E11" s="3"/>
      <c r="F11" s="3"/>
      <c r="G11" s="3"/>
      <c r="H11" s="3"/>
      <c r="I11" s="100"/>
      <c r="J11" s="126"/>
    </row>
    <row r="12" spans="1:10" x14ac:dyDescent="0.25">
      <c r="A12" s="104" t="s">
        <v>9</v>
      </c>
      <c r="B12" s="16" t="s">
        <v>14</v>
      </c>
      <c r="C12" s="16">
        <v>1</v>
      </c>
      <c r="D12" s="16" t="s">
        <v>59</v>
      </c>
      <c r="E12" s="6" t="s">
        <v>194</v>
      </c>
      <c r="F12" s="6">
        <v>97167101</v>
      </c>
      <c r="I12" s="103"/>
      <c r="J12" s="91"/>
    </row>
    <row r="13" spans="1:10" x14ac:dyDescent="0.25">
      <c r="A13" s="104" t="s">
        <v>9</v>
      </c>
      <c r="B13" s="16" t="s">
        <v>14</v>
      </c>
      <c r="C13" s="16">
        <v>1</v>
      </c>
      <c r="D13" s="16" t="s">
        <v>59</v>
      </c>
      <c r="E13" s="6" t="s">
        <v>195</v>
      </c>
      <c r="F13" s="6">
        <v>98463444</v>
      </c>
      <c r="I13" s="103"/>
      <c r="J13" s="91"/>
    </row>
    <row r="14" spans="1:10" x14ac:dyDescent="0.25">
      <c r="A14" s="105"/>
      <c r="B14" s="4"/>
      <c r="C14" s="4"/>
      <c r="D14" s="4"/>
      <c r="E14" s="4"/>
      <c r="F14" s="4"/>
      <c r="G14" s="4"/>
      <c r="H14" s="4"/>
      <c r="I14" s="106"/>
      <c r="J14" s="127"/>
    </row>
    <row r="15" spans="1:10" x14ac:dyDescent="0.25">
      <c r="A15" s="104" t="s">
        <v>561</v>
      </c>
      <c r="B15" s="16" t="s">
        <v>7</v>
      </c>
      <c r="C15" s="16">
        <v>1</v>
      </c>
      <c r="D15" s="16" t="s">
        <v>59</v>
      </c>
      <c r="E15" s="6" t="s">
        <v>702</v>
      </c>
      <c r="F15" s="6"/>
      <c r="H15" s="6"/>
      <c r="I15" s="102"/>
      <c r="J15" s="91"/>
    </row>
    <row r="16" spans="1:10" x14ac:dyDescent="0.25">
      <c r="A16" s="99"/>
      <c r="B16" s="3"/>
      <c r="C16" s="3"/>
      <c r="D16" s="3"/>
      <c r="E16" s="3"/>
      <c r="F16" s="3"/>
      <c r="G16" s="3"/>
      <c r="H16" s="3"/>
      <c r="I16" s="100"/>
      <c r="J16" s="126"/>
    </row>
    <row r="17" spans="1:10" x14ac:dyDescent="0.25">
      <c r="A17" s="104" t="s">
        <v>47</v>
      </c>
      <c r="B17" s="16" t="s">
        <v>94</v>
      </c>
      <c r="C17" s="16">
        <v>1</v>
      </c>
      <c r="D17" s="16" t="s">
        <v>59</v>
      </c>
      <c r="E17" s="6" t="s">
        <v>203</v>
      </c>
      <c r="F17" s="6">
        <v>91787645</v>
      </c>
      <c r="H17" s="6"/>
      <c r="I17" s="102"/>
      <c r="J17" s="91"/>
    </row>
    <row r="18" spans="1:10" x14ac:dyDescent="0.25">
      <c r="A18" s="104" t="s">
        <v>47</v>
      </c>
      <c r="B18" s="16" t="s">
        <v>94</v>
      </c>
      <c r="C18" s="16">
        <v>1</v>
      </c>
      <c r="D18" s="16" t="s">
        <v>59</v>
      </c>
      <c r="E18" s="6" t="s">
        <v>197</v>
      </c>
      <c r="F18" s="6">
        <v>46310045</v>
      </c>
      <c r="H18" s="6"/>
      <c r="I18" s="102"/>
      <c r="J18" s="91"/>
    </row>
    <row r="19" spans="1:10" x14ac:dyDescent="0.25">
      <c r="A19" s="108" t="s">
        <v>11</v>
      </c>
      <c r="B19" s="16" t="s">
        <v>94</v>
      </c>
      <c r="C19" s="16">
        <v>1</v>
      </c>
      <c r="D19" s="16" t="s">
        <v>59</v>
      </c>
      <c r="E19" s="6" t="s">
        <v>200</v>
      </c>
      <c r="F19" s="6">
        <v>41908487</v>
      </c>
      <c r="H19" s="6"/>
      <c r="I19" s="102"/>
      <c r="J19" s="91"/>
    </row>
    <row r="20" spans="1:10" x14ac:dyDescent="0.25">
      <c r="A20" s="108" t="s">
        <v>11</v>
      </c>
      <c r="B20" s="16" t="s">
        <v>94</v>
      </c>
      <c r="C20" s="16">
        <v>1</v>
      </c>
      <c r="D20" s="16" t="s">
        <v>59</v>
      </c>
      <c r="E20" s="6" t="s">
        <v>198</v>
      </c>
      <c r="F20" s="6">
        <v>91683126</v>
      </c>
      <c r="H20" s="6"/>
      <c r="I20" s="102"/>
      <c r="J20" s="91"/>
    </row>
    <row r="21" spans="1:10" x14ac:dyDescent="0.25">
      <c r="A21" s="104" t="s">
        <v>49</v>
      </c>
      <c r="B21" s="20" t="s">
        <v>98</v>
      </c>
      <c r="C21" s="16">
        <v>1</v>
      </c>
      <c r="D21" s="16" t="s">
        <v>59</v>
      </c>
      <c r="E21" s="6" t="s">
        <v>193</v>
      </c>
      <c r="F21" s="6">
        <v>99327838</v>
      </c>
      <c r="H21" s="6"/>
      <c r="I21" s="102"/>
      <c r="J21" s="91"/>
    </row>
    <row r="22" spans="1:10" x14ac:dyDescent="0.25">
      <c r="A22" s="99"/>
      <c r="B22" s="3"/>
      <c r="C22" s="3"/>
      <c r="D22" s="3"/>
      <c r="E22" s="3"/>
      <c r="F22" s="3"/>
      <c r="G22" s="3"/>
      <c r="H22" s="3"/>
      <c r="I22" s="100"/>
      <c r="J22" s="126"/>
    </row>
    <row r="23" spans="1:10" x14ac:dyDescent="0.25">
      <c r="A23" s="104" t="s">
        <v>19</v>
      </c>
      <c r="B23" s="20" t="s">
        <v>97</v>
      </c>
      <c r="C23" s="20">
        <v>1</v>
      </c>
      <c r="D23" s="16" t="s">
        <v>59</v>
      </c>
      <c r="E23" s="6" t="s">
        <v>201</v>
      </c>
      <c r="F23" s="6">
        <v>92090316</v>
      </c>
      <c r="H23" s="6"/>
      <c r="I23" s="102"/>
      <c r="J23" s="91"/>
    </row>
    <row r="24" spans="1:10" x14ac:dyDescent="0.25">
      <c r="A24" s="104" t="s">
        <v>19</v>
      </c>
      <c r="B24" s="20" t="s">
        <v>12</v>
      </c>
      <c r="C24" s="20">
        <v>1</v>
      </c>
      <c r="D24" s="16" t="s">
        <v>59</v>
      </c>
      <c r="E24" s="6" t="s">
        <v>202</v>
      </c>
      <c r="F24" s="6">
        <v>98212179</v>
      </c>
      <c r="H24" s="6"/>
      <c r="I24" s="102"/>
      <c r="J24" s="91"/>
    </row>
    <row r="25" spans="1:10" x14ac:dyDescent="0.25">
      <c r="A25" s="99"/>
      <c r="B25" s="3"/>
      <c r="C25" s="3"/>
      <c r="D25" s="3"/>
      <c r="E25" s="3"/>
      <c r="F25" s="3"/>
      <c r="G25" s="3"/>
      <c r="H25" s="3"/>
      <c r="I25" s="100"/>
      <c r="J25" s="126"/>
    </row>
    <row r="26" spans="1:10" x14ac:dyDescent="0.25">
      <c r="A26" s="104" t="s">
        <v>11</v>
      </c>
      <c r="B26" s="16" t="s">
        <v>92</v>
      </c>
      <c r="C26" s="16">
        <v>1</v>
      </c>
      <c r="D26" s="16" t="s">
        <v>59</v>
      </c>
      <c r="E26" s="6" t="s">
        <v>204</v>
      </c>
      <c r="F26" s="6">
        <v>48239992</v>
      </c>
      <c r="H26" s="6"/>
      <c r="I26" s="102"/>
      <c r="J26" s="91"/>
    </row>
    <row r="27" spans="1:10" x14ac:dyDescent="0.25">
      <c r="A27" s="104" t="s">
        <v>11</v>
      </c>
      <c r="B27" s="16" t="s">
        <v>92</v>
      </c>
      <c r="C27" s="16">
        <v>1</v>
      </c>
      <c r="D27" s="16" t="s">
        <v>59</v>
      </c>
      <c r="E27" s="6" t="s">
        <v>205</v>
      </c>
      <c r="F27" s="6">
        <v>99411217</v>
      </c>
      <c r="H27" s="6"/>
      <c r="I27" s="102"/>
      <c r="J27" s="91"/>
    </row>
    <row r="28" spans="1:10" x14ac:dyDescent="0.25">
      <c r="A28" s="105"/>
      <c r="B28" s="4"/>
      <c r="C28" s="4"/>
      <c r="D28" s="4"/>
      <c r="E28" s="4"/>
      <c r="F28" s="4"/>
      <c r="G28" s="4"/>
      <c r="H28" s="4"/>
      <c r="I28" s="106"/>
      <c r="J28" s="127"/>
    </row>
    <row r="29" spans="1:10" s="6" customFormat="1" x14ac:dyDescent="0.25">
      <c r="A29" s="104" t="s">
        <v>563</v>
      </c>
      <c r="B29" s="16" t="s">
        <v>94</v>
      </c>
      <c r="C29" s="6">
        <v>1</v>
      </c>
      <c r="D29" s="6" t="s">
        <v>59</v>
      </c>
      <c r="E29" s="6" t="s">
        <v>566</v>
      </c>
      <c r="F29" s="6">
        <v>41504872</v>
      </c>
      <c r="I29" s="102"/>
      <c r="J29" s="92"/>
    </row>
    <row r="30" spans="1:10" s="6" customFormat="1" x14ac:dyDescent="0.25">
      <c r="A30" s="104" t="s">
        <v>563</v>
      </c>
      <c r="B30" s="16" t="s">
        <v>94</v>
      </c>
      <c r="C30" s="6">
        <v>1</v>
      </c>
      <c r="D30" s="6" t="s">
        <v>59</v>
      </c>
      <c r="E30" s="6" t="s">
        <v>567</v>
      </c>
      <c r="F30" s="6">
        <v>94987628</v>
      </c>
      <c r="I30" s="102"/>
      <c r="J30" s="92"/>
    </row>
    <row r="31" spans="1:10" s="6" customFormat="1" x14ac:dyDescent="0.25">
      <c r="A31" s="104" t="s">
        <v>564</v>
      </c>
      <c r="B31" s="16" t="s">
        <v>94</v>
      </c>
      <c r="C31" s="6">
        <v>1</v>
      </c>
      <c r="D31" s="6" t="s">
        <v>59</v>
      </c>
      <c r="E31" s="6" t="s">
        <v>568</v>
      </c>
      <c r="F31" s="6">
        <v>93094511</v>
      </c>
      <c r="I31" s="102"/>
      <c r="J31" s="92"/>
    </row>
    <row r="32" spans="1:10" x14ac:dyDescent="0.25">
      <c r="A32" s="104" t="s">
        <v>564</v>
      </c>
      <c r="B32" s="16" t="s">
        <v>94</v>
      </c>
      <c r="C32" s="16">
        <v>1</v>
      </c>
      <c r="D32" s="6" t="s">
        <v>59</v>
      </c>
      <c r="E32" s="6" t="s">
        <v>569</v>
      </c>
      <c r="F32" s="6">
        <v>93257132</v>
      </c>
      <c r="I32" s="103"/>
      <c r="J32" s="91"/>
    </row>
    <row r="33" spans="1:10" x14ac:dyDescent="0.25">
      <c r="A33" s="99"/>
      <c r="B33" s="3"/>
      <c r="C33" s="3"/>
      <c r="D33" s="3"/>
      <c r="E33" s="3"/>
      <c r="F33" s="3"/>
      <c r="G33" s="3"/>
      <c r="H33" s="3"/>
      <c r="I33" s="100"/>
      <c r="J33" s="126"/>
    </row>
    <row r="34" spans="1:10" x14ac:dyDescent="0.25">
      <c r="A34" s="104" t="s">
        <v>562</v>
      </c>
      <c r="B34" s="16" t="s">
        <v>92</v>
      </c>
      <c r="C34" s="16">
        <v>1</v>
      </c>
      <c r="D34" s="16" t="s">
        <v>59</v>
      </c>
      <c r="E34" s="6" t="s">
        <v>565</v>
      </c>
      <c r="F34" s="6">
        <v>48344166</v>
      </c>
      <c r="I34" s="103"/>
      <c r="J34" s="91"/>
    </row>
    <row r="35" spans="1:10" x14ac:dyDescent="0.25">
      <c r="A35" s="104" t="s">
        <v>562</v>
      </c>
      <c r="B35" s="16" t="s">
        <v>92</v>
      </c>
      <c r="C35" s="16">
        <v>1</v>
      </c>
      <c r="D35" s="16" t="s">
        <v>59</v>
      </c>
      <c r="E35" s="6" t="s">
        <v>570</v>
      </c>
      <c r="F35" s="6">
        <v>41366992</v>
      </c>
      <c r="I35" s="103"/>
      <c r="J35" s="91"/>
    </row>
    <row r="36" spans="1:10" x14ac:dyDescent="0.25">
      <c r="A36" s="105"/>
      <c r="B36" s="4"/>
      <c r="C36" s="4"/>
      <c r="D36" s="4"/>
      <c r="E36" s="4"/>
      <c r="F36" s="4"/>
      <c r="G36" s="4"/>
      <c r="H36" s="4"/>
      <c r="I36" s="106"/>
      <c r="J36" s="127"/>
    </row>
    <row r="37" spans="1:10" x14ac:dyDescent="0.25">
      <c r="A37" s="107" t="s">
        <v>38</v>
      </c>
      <c r="B37" s="6" t="s">
        <v>101</v>
      </c>
      <c r="C37" s="6">
        <v>1</v>
      </c>
      <c r="D37" s="16" t="s">
        <v>59</v>
      </c>
      <c r="E37" s="6" t="s">
        <v>206</v>
      </c>
      <c r="F37" s="6">
        <v>91689715</v>
      </c>
      <c r="G37" s="6"/>
      <c r="H37" s="6"/>
      <c r="I37" s="102"/>
      <c r="J37" s="92"/>
    </row>
    <row r="38" spans="1:10" x14ac:dyDescent="0.25">
      <c r="A38" s="107" t="s">
        <v>49</v>
      </c>
      <c r="B38" s="6" t="s">
        <v>101</v>
      </c>
      <c r="C38" s="6">
        <v>1</v>
      </c>
      <c r="D38" s="16" t="s">
        <v>59</v>
      </c>
      <c r="E38" s="6" t="s">
        <v>207</v>
      </c>
      <c r="F38" s="6">
        <v>93265523</v>
      </c>
      <c r="G38" s="6"/>
      <c r="H38" s="6"/>
      <c r="I38" s="102"/>
      <c r="J38" s="92"/>
    </row>
    <row r="39" spans="1:10" x14ac:dyDescent="0.25">
      <c r="A39" s="99"/>
      <c r="B39" s="3"/>
      <c r="C39" s="3"/>
      <c r="D39" s="3"/>
      <c r="E39" s="3"/>
      <c r="F39" s="3"/>
      <c r="G39" s="3"/>
      <c r="H39" s="3"/>
      <c r="I39" s="100"/>
      <c r="J39" s="126"/>
    </row>
    <row r="40" spans="1:10" x14ac:dyDescent="0.25">
      <c r="A40" s="132" t="s">
        <v>38</v>
      </c>
      <c r="B40" s="16" t="s">
        <v>70</v>
      </c>
      <c r="C40" s="16">
        <v>1</v>
      </c>
      <c r="D40" s="16" t="s">
        <v>680</v>
      </c>
      <c r="E40" s="16" t="s">
        <v>438</v>
      </c>
      <c r="F40" s="16">
        <v>46444862</v>
      </c>
      <c r="G40" s="19"/>
      <c r="H40" s="6"/>
      <c r="I40" s="102"/>
      <c r="J40" s="91"/>
    </row>
    <row r="41" spans="1:10" x14ac:dyDescent="0.25">
      <c r="A41" s="132" t="s">
        <v>38</v>
      </c>
      <c r="B41" s="16" t="s">
        <v>71</v>
      </c>
      <c r="C41" s="16">
        <v>1</v>
      </c>
      <c r="D41" s="16" t="s">
        <v>59</v>
      </c>
      <c r="E41" s="6" t="s">
        <v>599</v>
      </c>
      <c r="F41" s="6">
        <v>95138349</v>
      </c>
      <c r="H41" s="6"/>
      <c r="I41" s="102"/>
      <c r="J41" s="91"/>
    </row>
    <row r="42" spans="1:10" x14ac:dyDescent="0.25">
      <c r="A42" s="99"/>
      <c r="B42" s="3"/>
      <c r="C42" s="3"/>
      <c r="D42" s="3"/>
      <c r="E42" s="3"/>
      <c r="F42" s="3"/>
      <c r="G42" s="3"/>
      <c r="H42" s="3"/>
      <c r="I42" s="100"/>
      <c r="J42" s="126"/>
    </row>
    <row r="43" spans="1:10" x14ac:dyDescent="0.25">
      <c r="A43" s="132" t="s">
        <v>49</v>
      </c>
      <c r="B43" s="16" t="s">
        <v>70</v>
      </c>
      <c r="C43" s="16">
        <v>1</v>
      </c>
      <c r="D43" s="16" t="s">
        <v>59</v>
      </c>
      <c r="E43" s="20" t="s">
        <v>571</v>
      </c>
      <c r="F43" s="16">
        <v>40608447</v>
      </c>
      <c r="G43" s="19"/>
      <c r="H43" s="6"/>
      <c r="I43" s="102"/>
      <c r="J43" s="91"/>
    </row>
    <row r="44" spans="1:10" x14ac:dyDescent="0.25">
      <c r="A44" s="132" t="s">
        <v>49</v>
      </c>
      <c r="B44" s="16" t="s">
        <v>71</v>
      </c>
      <c r="C44" s="16">
        <v>1</v>
      </c>
      <c r="D44" s="16" t="s">
        <v>59</v>
      </c>
      <c r="E44" s="20" t="s">
        <v>623</v>
      </c>
      <c r="F44" s="16">
        <v>41510574</v>
      </c>
      <c r="H44" s="6"/>
      <c r="I44" s="102"/>
      <c r="J44" s="91"/>
    </row>
    <row r="45" spans="1:10" x14ac:dyDescent="0.25">
      <c r="A45" s="99"/>
      <c r="B45" s="3"/>
      <c r="C45" s="3"/>
      <c r="D45" s="3"/>
      <c r="E45" s="3"/>
      <c r="F45" s="3"/>
      <c r="G45" s="3"/>
      <c r="H45" s="3"/>
      <c r="I45" s="100"/>
      <c r="J45" s="126"/>
    </row>
    <row r="46" spans="1:10" x14ac:dyDescent="0.25">
      <c r="A46" s="104"/>
      <c r="I46" s="103"/>
      <c r="J46" s="91"/>
    </row>
    <row r="47" spans="1:10" ht="15.75" thickBot="1" x14ac:dyDescent="0.3">
      <c r="A47" s="109"/>
      <c r="B47" s="1"/>
      <c r="C47" s="1">
        <f>SUM(C2:C46)</f>
        <v>31</v>
      </c>
      <c r="D47" s="1"/>
      <c r="E47" s="1"/>
      <c r="F47" s="1"/>
      <c r="G47" s="1"/>
      <c r="H47" s="1"/>
      <c r="I47" s="111"/>
      <c r="J47" s="91"/>
    </row>
    <row r="48" spans="1:10" x14ac:dyDescent="0.25">
      <c r="A48" s="18"/>
      <c r="B48" s="18"/>
      <c r="C48" s="18"/>
      <c r="D48" s="18"/>
      <c r="E48" s="18"/>
      <c r="F48" s="18"/>
      <c r="G48" s="18"/>
      <c r="H48" s="18"/>
      <c r="I48" s="18"/>
    </row>
  </sheetData>
  <sheetProtection algorithmName="SHA-512" hashValue="k+69By3So41U0JarKh6jOKmmQQFrd1mWdj45N/gX8MHsSlYTw70T9Ei4qOVj19oab+yxRokvG6nHqSQTtIwjBA==" saltValue="UiqPxUQ30pyeXfUUEz2u6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pageSetUpPr fitToPage="1"/>
  </sheetPr>
  <dimension ref="A1:J35"/>
  <sheetViews>
    <sheetView zoomScaleNormal="100" workbookViewId="0">
      <selection activeCell="I1" sqref="A1:I34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58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72</v>
      </c>
      <c r="B2" s="18" t="s">
        <v>6</v>
      </c>
      <c r="C2" s="18">
        <v>1</v>
      </c>
      <c r="D2" s="18" t="s">
        <v>273</v>
      </c>
      <c r="E2" s="18" t="s">
        <v>672</v>
      </c>
      <c r="F2" s="18">
        <v>91396590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s="6" customFormat="1" x14ac:dyDescent="0.25">
      <c r="A4" s="104" t="s">
        <v>46</v>
      </c>
      <c r="B4" s="16" t="s">
        <v>7</v>
      </c>
      <c r="C4" s="6">
        <v>1</v>
      </c>
      <c r="D4" s="16" t="s">
        <v>273</v>
      </c>
      <c r="E4" s="16" t="s">
        <v>527</v>
      </c>
      <c r="F4" s="16">
        <v>97140778</v>
      </c>
      <c r="I4" s="102"/>
      <c r="J4" s="92"/>
    </row>
    <row r="5" spans="1:10" x14ac:dyDescent="0.25">
      <c r="A5" s="104" t="s">
        <v>46</v>
      </c>
      <c r="B5" s="16" t="s">
        <v>7</v>
      </c>
      <c r="C5" s="16">
        <v>1</v>
      </c>
      <c r="D5" s="16" t="s">
        <v>273</v>
      </c>
      <c r="E5" s="16" t="s">
        <v>528</v>
      </c>
      <c r="F5" s="16">
        <v>41503164</v>
      </c>
      <c r="I5" s="103"/>
      <c r="J5" s="91"/>
    </row>
    <row r="6" spans="1:10" x14ac:dyDescent="0.25">
      <c r="A6" s="99"/>
      <c r="B6" s="3"/>
      <c r="C6" s="3"/>
      <c r="D6" s="3"/>
      <c r="E6" s="3"/>
      <c r="F6" s="3"/>
      <c r="G6" s="3"/>
      <c r="H6" s="3"/>
      <c r="I6" s="100"/>
      <c r="J6" s="126"/>
    </row>
    <row r="7" spans="1:10" x14ac:dyDescent="0.25">
      <c r="A7" s="104" t="s">
        <v>46</v>
      </c>
      <c r="B7" s="16" t="s">
        <v>8</v>
      </c>
      <c r="C7" s="16">
        <v>1</v>
      </c>
      <c r="D7" s="16" t="s">
        <v>273</v>
      </c>
      <c r="E7" s="16" t="s">
        <v>282</v>
      </c>
      <c r="F7" s="16">
        <v>97539574</v>
      </c>
      <c r="I7" s="103"/>
      <c r="J7" s="91"/>
    </row>
    <row r="8" spans="1:10" ht="15.75" x14ac:dyDescent="0.25">
      <c r="A8" s="104" t="s">
        <v>46</v>
      </c>
      <c r="B8" s="16" t="s">
        <v>8</v>
      </c>
      <c r="C8" s="16">
        <v>1</v>
      </c>
      <c r="D8" s="16" t="s">
        <v>273</v>
      </c>
      <c r="E8" s="16" t="s">
        <v>290</v>
      </c>
      <c r="F8" s="13">
        <v>93631461</v>
      </c>
      <c r="I8" s="103"/>
      <c r="J8" s="91"/>
    </row>
    <row r="9" spans="1:10" x14ac:dyDescent="0.25">
      <c r="A9" s="104" t="s">
        <v>9</v>
      </c>
      <c r="B9" s="16" t="s">
        <v>8</v>
      </c>
      <c r="C9" s="16">
        <v>1</v>
      </c>
      <c r="D9" s="16" t="s">
        <v>273</v>
      </c>
      <c r="E9" s="16" t="s">
        <v>296</v>
      </c>
      <c r="F9" s="16">
        <v>41634535</v>
      </c>
      <c r="I9" s="103"/>
      <c r="J9" s="91"/>
    </row>
    <row r="10" spans="1:10" x14ac:dyDescent="0.25">
      <c r="A10" s="104" t="s">
        <v>573</v>
      </c>
      <c r="B10" s="16" t="s">
        <v>17</v>
      </c>
      <c r="C10" s="16">
        <v>1</v>
      </c>
      <c r="D10" s="16" t="s">
        <v>65</v>
      </c>
      <c r="E10" s="20" t="s">
        <v>603</v>
      </c>
      <c r="F10" s="20">
        <v>91834898</v>
      </c>
      <c r="I10" s="103"/>
      <c r="J10" s="91"/>
    </row>
    <row r="11" spans="1:10" x14ac:dyDescent="0.25">
      <c r="A11" s="99"/>
      <c r="B11" s="3"/>
      <c r="C11" s="3"/>
      <c r="D11" s="3"/>
      <c r="E11" s="3"/>
      <c r="F11" s="3"/>
      <c r="G11" s="3"/>
      <c r="H11" s="3"/>
      <c r="I11" s="100"/>
      <c r="J11" s="126"/>
    </row>
    <row r="12" spans="1:10" x14ac:dyDescent="0.25">
      <c r="A12" s="104" t="s">
        <v>9</v>
      </c>
      <c r="B12" s="16" t="s">
        <v>14</v>
      </c>
      <c r="C12" s="16">
        <v>1</v>
      </c>
      <c r="D12" s="16" t="s">
        <v>273</v>
      </c>
      <c r="E12" s="16" t="s">
        <v>288</v>
      </c>
      <c r="F12" s="16">
        <v>98687993</v>
      </c>
      <c r="I12" s="103"/>
      <c r="J12" s="91"/>
    </row>
    <row r="13" spans="1:10" x14ac:dyDescent="0.25">
      <c r="A13" s="104" t="s">
        <v>9</v>
      </c>
      <c r="B13" s="16" t="s">
        <v>14</v>
      </c>
      <c r="C13" s="16">
        <v>1</v>
      </c>
      <c r="D13" s="16" t="s">
        <v>273</v>
      </c>
      <c r="E13" s="16" t="s">
        <v>529</v>
      </c>
      <c r="F13" s="16">
        <v>91136488</v>
      </c>
      <c r="I13" s="103"/>
      <c r="J13" s="91"/>
    </row>
    <row r="14" spans="1:10" x14ac:dyDescent="0.25">
      <c r="A14" s="105"/>
      <c r="B14" s="4"/>
      <c r="C14" s="4"/>
      <c r="D14" s="4"/>
      <c r="E14" s="4"/>
      <c r="F14" s="4"/>
      <c r="G14" s="4"/>
      <c r="H14" s="4"/>
      <c r="I14" s="106"/>
      <c r="J14" s="127"/>
    </row>
    <row r="15" spans="1:10" s="6" customFormat="1" x14ac:dyDescent="0.25">
      <c r="A15" s="104" t="s">
        <v>47</v>
      </c>
      <c r="B15" s="16" t="s">
        <v>7</v>
      </c>
      <c r="C15" s="6">
        <v>1</v>
      </c>
      <c r="D15" s="16" t="s">
        <v>273</v>
      </c>
      <c r="E15" s="16" t="s">
        <v>530</v>
      </c>
      <c r="F15" s="43" t="s">
        <v>531</v>
      </c>
      <c r="I15" s="102"/>
      <c r="J15" s="92"/>
    </row>
    <row r="16" spans="1:10" x14ac:dyDescent="0.25">
      <c r="A16" s="99"/>
      <c r="B16" s="3"/>
      <c r="C16" s="3"/>
      <c r="D16" s="3"/>
      <c r="E16" s="3"/>
      <c r="F16" s="3"/>
      <c r="G16" s="3"/>
      <c r="H16" s="3"/>
      <c r="I16" s="100"/>
      <c r="J16" s="126"/>
    </row>
    <row r="17" spans="1:10" ht="15.75" x14ac:dyDescent="0.25">
      <c r="A17" s="104" t="s">
        <v>47</v>
      </c>
      <c r="B17" s="16" t="s">
        <v>8</v>
      </c>
      <c r="C17" s="16">
        <v>1</v>
      </c>
      <c r="D17" s="16" t="s">
        <v>273</v>
      </c>
      <c r="E17" s="16" t="s">
        <v>291</v>
      </c>
      <c r="F17" s="13">
        <v>97723839</v>
      </c>
      <c r="H17" s="6"/>
      <c r="I17" s="102"/>
      <c r="J17" s="91"/>
    </row>
    <row r="18" spans="1:10" x14ac:dyDescent="0.25">
      <c r="A18" s="104" t="s">
        <v>47</v>
      </c>
      <c r="B18" s="16" t="s">
        <v>8</v>
      </c>
      <c r="C18" s="16">
        <v>1</v>
      </c>
      <c r="D18" s="16" t="s">
        <v>273</v>
      </c>
      <c r="E18" s="17" t="s">
        <v>298</v>
      </c>
      <c r="F18" s="17">
        <v>90043044</v>
      </c>
      <c r="H18" s="6"/>
      <c r="I18" s="102"/>
      <c r="J18" s="91"/>
    </row>
    <row r="19" spans="1:10" x14ac:dyDescent="0.25">
      <c r="A19" s="104" t="s">
        <v>11</v>
      </c>
      <c r="B19" s="16" t="s">
        <v>8</v>
      </c>
      <c r="C19" s="16">
        <v>1</v>
      </c>
      <c r="D19" s="16" t="s">
        <v>273</v>
      </c>
      <c r="E19" s="17" t="s">
        <v>299</v>
      </c>
      <c r="F19" s="17">
        <v>90176919</v>
      </c>
      <c r="H19" s="6"/>
      <c r="I19" s="102"/>
      <c r="J19" s="91"/>
    </row>
    <row r="20" spans="1:10" x14ac:dyDescent="0.25">
      <c r="A20" s="104" t="s">
        <v>49</v>
      </c>
      <c r="B20" s="20" t="s">
        <v>17</v>
      </c>
      <c r="C20" s="16">
        <v>1</v>
      </c>
      <c r="D20" s="16" t="s">
        <v>273</v>
      </c>
      <c r="E20" s="16" t="s">
        <v>532</v>
      </c>
      <c r="F20" s="16">
        <v>40244131</v>
      </c>
      <c r="H20" s="6"/>
      <c r="I20" s="102"/>
      <c r="J20" s="91"/>
    </row>
    <row r="21" spans="1:10" x14ac:dyDescent="0.25">
      <c r="A21" s="99"/>
      <c r="B21" s="3"/>
      <c r="C21" s="3"/>
      <c r="D21" s="3"/>
      <c r="E21" s="3"/>
      <c r="F21" s="3"/>
      <c r="G21" s="3"/>
      <c r="H21" s="3"/>
      <c r="I21" s="100"/>
      <c r="J21" s="126"/>
    </row>
    <row r="22" spans="1:10" x14ac:dyDescent="0.25">
      <c r="A22" s="104" t="s">
        <v>11</v>
      </c>
      <c r="B22" s="16" t="s">
        <v>14</v>
      </c>
      <c r="C22" s="16">
        <v>1</v>
      </c>
      <c r="D22" s="16" t="s">
        <v>273</v>
      </c>
      <c r="E22" s="16" t="s">
        <v>533</v>
      </c>
      <c r="F22" s="16">
        <v>90893619</v>
      </c>
      <c r="H22" s="6"/>
      <c r="I22" s="102"/>
      <c r="J22" s="91"/>
    </row>
    <row r="23" spans="1:10" x14ac:dyDescent="0.25">
      <c r="A23" s="104" t="s">
        <v>11</v>
      </c>
      <c r="B23" s="16" t="s">
        <v>14</v>
      </c>
      <c r="C23" s="16">
        <v>1</v>
      </c>
      <c r="D23" s="16" t="s">
        <v>273</v>
      </c>
      <c r="E23" s="16" t="s">
        <v>534</v>
      </c>
      <c r="F23" s="16">
        <v>99582610</v>
      </c>
      <c r="H23" s="6"/>
      <c r="I23" s="102"/>
      <c r="J23" s="91"/>
    </row>
    <row r="24" spans="1:10" x14ac:dyDescent="0.25">
      <c r="A24" s="105"/>
      <c r="B24" s="4"/>
      <c r="C24" s="4"/>
      <c r="D24" s="4"/>
      <c r="E24" s="4"/>
      <c r="F24" s="4"/>
      <c r="G24" s="4"/>
      <c r="H24" s="4"/>
      <c r="I24" s="106"/>
      <c r="J24" s="127"/>
    </row>
    <row r="25" spans="1:10" x14ac:dyDescent="0.25">
      <c r="A25" s="104" t="s">
        <v>572</v>
      </c>
      <c r="B25" s="16" t="s">
        <v>7</v>
      </c>
      <c r="C25" s="16">
        <v>1</v>
      </c>
      <c r="D25" s="16" t="s">
        <v>273</v>
      </c>
      <c r="E25" s="16" t="s">
        <v>369</v>
      </c>
      <c r="F25" s="43" t="s">
        <v>673</v>
      </c>
      <c r="H25" s="6"/>
      <c r="I25" s="102"/>
      <c r="J25" s="91"/>
    </row>
    <row r="26" spans="1:10" x14ac:dyDescent="0.25">
      <c r="A26" s="99"/>
      <c r="B26" s="3"/>
      <c r="C26" s="3"/>
      <c r="D26" s="3"/>
      <c r="E26" s="3"/>
      <c r="F26" s="3"/>
      <c r="G26" s="3"/>
      <c r="H26" s="3"/>
      <c r="I26" s="100"/>
      <c r="J26" s="126"/>
    </row>
    <row r="27" spans="1:10" x14ac:dyDescent="0.25">
      <c r="A27" s="104" t="s">
        <v>53</v>
      </c>
      <c r="B27" s="16" t="s">
        <v>8</v>
      </c>
      <c r="C27" s="16">
        <v>1</v>
      </c>
      <c r="D27" s="16" t="s">
        <v>273</v>
      </c>
      <c r="E27" s="16" t="s">
        <v>685</v>
      </c>
      <c r="H27" s="6"/>
      <c r="I27" s="102"/>
      <c r="J27" s="91"/>
    </row>
    <row r="28" spans="1:10" x14ac:dyDescent="0.25">
      <c r="A28" s="104" t="s">
        <v>53</v>
      </c>
      <c r="B28" s="16" t="s">
        <v>8</v>
      </c>
      <c r="C28" s="16">
        <v>1</v>
      </c>
      <c r="D28" s="16" t="s">
        <v>273</v>
      </c>
      <c r="E28" s="16" t="s">
        <v>535</v>
      </c>
      <c r="F28" s="16">
        <v>94406950</v>
      </c>
      <c r="H28" s="6"/>
      <c r="I28" s="102"/>
      <c r="J28" s="91"/>
    </row>
    <row r="29" spans="1:10" x14ac:dyDescent="0.25">
      <c r="A29" s="104" t="s">
        <v>13</v>
      </c>
      <c r="B29" s="16" t="s">
        <v>8</v>
      </c>
      <c r="C29" s="16">
        <v>1</v>
      </c>
      <c r="D29" s="16" t="s">
        <v>273</v>
      </c>
      <c r="E29" s="16" t="s">
        <v>536</v>
      </c>
      <c r="F29" s="16">
        <v>47619519</v>
      </c>
      <c r="H29" s="6"/>
      <c r="I29" s="102"/>
      <c r="J29" s="91"/>
    </row>
    <row r="30" spans="1:10" x14ac:dyDescent="0.25">
      <c r="A30" s="99"/>
      <c r="B30" s="3"/>
      <c r="C30" s="3"/>
      <c r="D30" s="3"/>
      <c r="E30" s="3"/>
      <c r="F30" s="3"/>
      <c r="G30" s="3"/>
      <c r="H30" s="3"/>
      <c r="I30" s="100"/>
      <c r="J30" s="126"/>
    </row>
    <row r="31" spans="1:10" x14ac:dyDescent="0.25">
      <c r="A31" s="104" t="s">
        <v>13</v>
      </c>
      <c r="B31" s="16" t="s">
        <v>14</v>
      </c>
      <c r="C31" s="16">
        <v>1</v>
      </c>
      <c r="D31" s="16" t="s">
        <v>273</v>
      </c>
      <c r="E31" s="16" t="s">
        <v>674</v>
      </c>
      <c r="F31" s="16">
        <v>98206396</v>
      </c>
      <c r="H31" s="6"/>
      <c r="I31" s="102"/>
      <c r="J31" s="91"/>
    </row>
    <row r="32" spans="1:10" x14ac:dyDescent="0.25">
      <c r="A32" s="104" t="s">
        <v>13</v>
      </c>
      <c r="B32" s="16" t="s">
        <v>14</v>
      </c>
      <c r="C32" s="16">
        <v>1</v>
      </c>
      <c r="D32" s="16" t="s">
        <v>273</v>
      </c>
      <c r="E32" s="16" t="s">
        <v>540</v>
      </c>
      <c r="F32" s="16">
        <v>92863621</v>
      </c>
      <c r="H32" s="6"/>
      <c r="I32" s="102"/>
      <c r="J32" s="91"/>
    </row>
    <row r="33" spans="1:10" x14ac:dyDescent="0.25">
      <c r="A33" s="105"/>
      <c r="B33" s="4"/>
      <c r="C33" s="4"/>
      <c r="D33" s="4"/>
      <c r="E33" s="4"/>
      <c r="F33" s="4"/>
      <c r="G33" s="4"/>
      <c r="H33" s="4"/>
      <c r="I33" s="106"/>
      <c r="J33" s="127"/>
    </row>
    <row r="34" spans="1:10" ht="15.75" thickBot="1" x14ac:dyDescent="0.3">
      <c r="A34" s="109"/>
      <c r="B34" s="1"/>
      <c r="C34" s="1">
        <f>SUM(C2:C33)</f>
        <v>22</v>
      </c>
      <c r="D34" s="1"/>
      <c r="E34" s="1"/>
      <c r="F34" s="1"/>
      <c r="G34" s="1"/>
      <c r="H34" s="121"/>
      <c r="I34" s="123"/>
      <c r="J34" s="91"/>
    </row>
    <row r="35" spans="1:10" x14ac:dyDescent="0.25">
      <c r="A35" s="18"/>
      <c r="B35" s="18"/>
      <c r="C35" s="18"/>
      <c r="D35" s="18"/>
      <c r="E35" s="18"/>
      <c r="F35" s="18"/>
      <c r="G35" s="18"/>
      <c r="H35" s="7"/>
      <c r="I35" s="7"/>
    </row>
  </sheetData>
  <sheetProtection algorithmName="SHA-512" hashValue="JpcUFwo8qRIktPFh6AimX9fXzkfooH5i0J7v02tQxiefklTQIysh61cTcKfEIAz/6+2pJvkjWUd7kmrZjzcqvg==" saltValue="4di67k0wjI9csdJ2mImag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pageSetUpPr fitToPage="1"/>
  </sheetPr>
  <dimension ref="A1:J36"/>
  <sheetViews>
    <sheetView zoomScaleNormal="100" workbookViewId="0">
      <selection activeCell="I1" sqref="A1:I33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620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72</v>
      </c>
      <c r="B2" s="18" t="s">
        <v>6</v>
      </c>
      <c r="C2" s="18">
        <v>1</v>
      </c>
      <c r="D2" s="18" t="s">
        <v>273</v>
      </c>
      <c r="E2" s="18" t="s">
        <v>672</v>
      </c>
      <c r="F2" s="18">
        <v>91396590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273</v>
      </c>
      <c r="E4" s="16" t="s">
        <v>289</v>
      </c>
      <c r="F4" s="16">
        <v>93263414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273</v>
      </c>
      <c r="E6" s="16" t="s">
        <v>287</v>
      </c>
      <c r="F6" s="16">
        <v>92088178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273</v>
      </c>
      <c r="E7" s="16" t="s">
        <v>675</v>
      </c>
      <c r="F7" s="16">
        <v>95807300</v>
      </c>
      <c r="I7" s="103"/>
      <c r="J7" s="91"/>
    </row>
    <row r="8" spans="1:10" x14ac:dyDescent="0.25">
      <c r="A8" s="104" t="s">
        <v>9</v>
      </c>
      <c r="B8" s="16" t="s">
        <v>8</v>
      </c>
      <c r="C8" s="16">
        <v>1</v>
      </c>
      <c r="D8" s="16" t="s">
        <v>273</v>
      </c>
      <c r="E8" s="17" t="s">
        <v>541</v>
      </c>
      <c r="F8" s="17">
        <v>92667747</v>
      </c>
      <c r="I8" s="103"/>
      <c r="J8" s="91"/>
    </row>
    <row r="9" spans="1:10" x14ac:dyDescent="0.25">
      <c r="A9" s="104" t="s">
        <v>573</v>
      </c>
      <c r="B9" s="16" t="s">
        <v>17</v>
      </c>
      <c r="C9" s="16">
        <v>1</v>
      </c>
      <c r="D9" s="16" t="s">
        <v>273</v>
      </c>
      <c r="E9" s="16" t="s">
        <v>292</v>
      </c>
      <c r="F9" s="16">
        <v>91697366</v>
      </c>
      <c r="I9" s="103"/>
      <c r="J9" s="91"/>
    </row>
    <row r="10" spans="1:10" x14ac:dyDescent="0.25">
      <c r="A10" s="99"/>
      <c r="B10" s="3"/>
      <c r="C10" s="3"/>
      <c r="D10" s="3"/>
      <c r="E10" s="3"/>
      <c r="F10" s="3"/>
      <c r="G10" s="3"/>
      <c r="H10" s="3"/>
      <c r="I10" s="100"/>
      <c r="J10" s="126"/>
    </row>
    <row r="11" spans="1:10" x14ac:dyDescent="0.25">
      <c r="A11" s="104" t="s">
        <v>9</v>
      </c>
      <c r="B11" s="16" t="s">
        <v>14</v>
      </c>
      <c r="C11" s="16">
        <v>1</v>
      </c>
      <c r="D11" s="16" t="s">
        <v>273</v>
      </c>
      <c r="E11" s="16" t="s">
        <v>285</v>
      </c>
      <c r="F11" s="16">
        <v>90551695</v>
      </c>
      <c r="I11" s="103"/>
      <c r="J11" s="91"/>
    </row>
    <row r="12" spans="1:10" x14ac:dyDescent="0.25">
      <c r="A12" s="104" t="s">
        <v>9</v>
      </c>
      <c r="B12" s="16" t="s">
        <v>14</v>
      </c>
      <c r="C12" s="16">
        <v>1</v>
      </c>
      <c r="D12" s="16" t="s">
        <v>273</v>
      </c>
      <c r="E12" s="16" t="s">
        <v>539</v>
      </c>
      <c r="F12" s="16">
        <v>93283656</v>
      </c>
      <c r="I12" s="103"/>
      <c r="J12" s="91"/>
    </row>
    <row r="13" spans="1:10" x14ac:dyDescent="0.25">
      <c r="A13" s="105"/>
      <c r="B13" s="4"/>
      <c r="C13" s="4"/>
      <c r="D13" s="4"/>
      <c r="E13" s="4"/>
      <c r="F13" s="4"/>
      <c r="G13" s="4"/>
      <c r="H13" s="4"/>
      <c r="I13" s="106"/>
      <c r="J13" s="127"/>
    </row>
    <row r="14" spans="1:10" x14ac:dyDescent="0.25">
      <c r="A14" s="104" t="s">
        <v>47</v>
      </c>
      <c r="B14" s="16" t="s">
        <v>7</v>
      </c>
      <c r="C14" s="16">
        <v>1</v>
      </c>
      <c r="D14" s="16" t="s">
        <v>208</v>
      </c>
      <c r="E14" s="9" t="s">
        <v>271</v>
      </c>
      <c r="F14" s="9">
        <v>90639673</v>
      </c>
      <c r="H14" s="6"/>
      <c r="I14" s="102"/>
      <c r="J14" s="91"/>
    </row>
    <row r="15" spans="1:10" x14ac:dyDescent="0.25">
      <c r="A15" s="99"/>
      <c r="B15" s="3"/>
      <c r="C15" s="3"/>
      <c r="D15" s="3"/>
      <c r="E15" s="3"/>
      <c r="F15" s="3"/>
      <c r="G15" s="3"/>
      <c r="H15" s="3"/>
      <c r="I15" s="100"/>
      <c r="J15" s="126"/>
    </row>
    <row r="16" spans="1:10" x14ac:dyDescent="0.25">
      <c r="A16" s="104" t="s">
        <v>47</v>
      </c>
      <c r="B16" s="16" t="s">
        <v>8</v>
      </c>
      <c r="C16" s="16">
        <v>1</v>
      </c>
      <c r="D16" s="16" t="s">
        <v>208</v>
      </c>
      <c r="E16" s="9" t="s">
        <v>266</v>
      </c>
      <c r="F16" s="9">
        <v>95033957</v>
      </c>
      <c r="H16" s="6"/>
      <c r="I16" s="102"/>
      <c r="J16" s="91"/>
    </row>
    <row r="17" spans="1:10" x14ac:dyDescent="0.25">
      <c r="A17" s="104" t="s">
        <v>47</v>
      </c>
      <c r="B17" s="16" t="s">
        <v>8</v>
      </c>
      <c r="C17" s="16">
        <v>1</v>
      </c>
      <c r="D17" s="16" t="s">
        <v>208</v>
      </c>
      <c r="E17" s="9" t="s">
        <v>270</v>
      </c>
      <c r="F17" s="9">
        <v>97687777</v>
      </c>
      <c r="H17" s="6"/>
      <c r="I17" s="102"/>
      <c r="J17" s="91"/>
    </row>
    <row r="18" spans="1:10" x14ac:dyDescent="0.25">
      <c r="A18" s="104" t="s">
        <v>11</v>
      </c>
      <c r="B18" s="16" t="s">
        <v>81</v>
      </c>
      <c r="C18" s="16">
        <v>1</v>
      </c>
      <c r="D18" s="16" t="s">
        <v>273</v>
      </c>
      <c r="E18" s="16" t="s">
        <v>538</v>
      </c>
      <c r="F18" s="16">
        <v>99376272</v>
      </c>
      <c r="H18" s="6"/>
      <c r="I18" s="102"/>
      <c r="J18" s="91"/>
    </row>
    <row r="19" spans="1:10" x14ac:dyDescent="0.25">
      <c r="A19" s="104" t="s">
        <v>49</v>
      </c>
      <c r="B19" s="20" t="s">
        <v>82</v>
      </c>
      <c r="C19" s="16">
        <v>1</v>
      </c>
      <c r="D19" s="16" t="s">
        <v>65</v>
      </c>
      <c r="E19" s="16" t="s">
        <v>610</v>
      </c>
      <c r="F19" s="16">
        <v>48246084</v>
      </c>
      <c r="H19" s="6"/>
      <c r="I19" s="102"/>
      <c r="J19" s="91"/>
    </row>
    <row r="20" spans="1:10" x14ac:dyDescent="0.25">
      <c r="A20" s="99"/>
      <c r="B20" s="3"/>
      <c r="C20" s="3"/>
      <c r="D20" s="3"/>
      <c r="E20" s="3"/>
      <c r="F20" s="3"/>
      <c r="G20" s="3"/>
      <c r="H20" s="3"/>
      <c r="I20" s="100"/>
      <c r="J20" s="126"/>
    </row>
    <row r="21" spans="1:10" x14ac:dyDescent="0.25">
      <c r="A21" s="104" t="s">
        <v>11</v>
      </c>
      <c r="B21" s="16" t="s">
        <v>83</v>
      </c>
      <c r="C21" s="16">
        <v>1</v>
      </c>
      <c r="D21" s="16" t="s">
        <v>65</v>
      </c>
      <c r="E21" s="16" t="s">
        <v>614</v>
      </c>
      <c r="F21" s="16" t="s">
        <v>3</v>
      </c>
      <c r="H21" s="6"/>
      <c r="I21" s="102"/>
      <c r="J21" s="91"/>
    </row>
    <row r="22" spans="1:10" x14ac:dyDescent="0.25">
      <c r="A22" s="104" t="s">
        <v>11</v>
      </c>
      <c r="B22" s="16" t="s">
        <v>83</v>
      </c>
      <c r="C22" s="16">
        <v>1</v>
      </c>
      <c r="D22" s="16" t="s">
        <v>273</v>
      </c>
      <c r="E22" s="16" t="s">
        <v>293</v>
      </c>
      <c r="F22" s="16">
        <v>93282462</v>
      </c>
      <c r="H22" s="6"/>
      <c r="I22" s="102"/>
      <c r="J22" s="91"/>
    </row>
    <row r="23" spans="1:10" x14ac:dyDescent="0.25">
      <c r="A23" s="105"/>
      <c r="B23" s="4"/>
      <c r="C23" s="4"/>
      <c r="D23" s="4"/>
      <c r="E23" s="4"/>
      <c r="F23" s="4"/>
      <c r="G23" s="4"/>
      <c r="H23" s="4"/>
      <c r="I23" s="106"/>
      <c r="J23" s="127"/>
    </row>
    <row r="24" spans="1:10" x14ac:dyDescent="0.25">
      <c r="A24" s="104" t="s">
        <v>572</v>
      </c>
      <c r="B24" s="16" t="s">
        <v>7</v>
      </c>
      <c r="C24" s="16">
        <v>1</v>
      </c>
      <c r="D24" s="16" t="s">
        <v>273</v>
      </c>
      <c r="E24" s="16" t="s">
        <v>587</v>
      </c>
      <c r="F24" s="43" t="s">
        <v>588</v>
      </c>
      <c r="H24" s="6"/>
      <c r="I24" s="102"/>
      <c r="J24" s="91"/>
    </row>
    <row r="25" spans="1:10" x14ac:dyDescent="0.25">
      <c r="A25" s="99"/>
      <c r="B25" s="3"/>
      <c r="C25" s="3"/>
      <c r="D25" s="3"/>
      <c r="E25" s="3"/>
      <c r="F25" s="3"/>
      <c r="G25" s="3"/>
      <c r="H25" s="3"/>
      <c r="I25" s="100"/>
      <c r="J25" s="126"/>
    </row>
    <row r="26" spans="1:10" x14ac:dyDescent="0.25">
      <c r="A26" s="104" t="s">
        <v>53</v>
      </c>
      <c r="B26" s="16" t="s">
        <v>8</v>
      </c>
      <c r="C26" s="16">
        <v>1</v>
      </c>
      <c r="D26" s="16" t="s">
        <v>253</v>
      </c>
      <c r="E26" s="9"/>
      <c r="F26" s="9"/>
      <c r="H26" s="6"/>
      <c r="I26" s="102"/>
      <c r="J26" s="91"/>
    </row>
    <row r="27" spans="1:10" x14ac:dyDescent="0.25">
      <c r="A27" s="104" t="s">
        <v>53</v>
      </c>
      <c r="B27" s="16" t="s">
        <v>8</v>
      </c>
      <c r="C27" s="16">
        <v>1</v>
      </c>
      <c r="D27" s="16" t="s">
        <v>273</v>
      </c>
      <c r="E27" s="16" t="s">
        <v>589</v>
      </c>
      <c r="F27" s="63">
        <v>46906205</v>
      </c>
      <c r="H27" s="6"/>
      <c r="I27" s="102"/>
      <c r="J27" s="91"/>
    </row>
    <row r="28" spans="1:10" x14ac:dyDescent="0.25">
      <c r="A28" s="104" t="s">
        <v>13</v>
      </c>
      <c r="B28" s="16" t="s">
        <v>81</v>
      </c>
      <c r="C28" s="16">
        <v>1</v>
      </c>
      <c r="D28" s="6" t="s">
        <v>44</v>
      </c>
      <c r="E28" s="9" t="s">
        <v>167</v>
      </c>
      <c r="F28" s="9">
        <v>95794696</v>
      </c>
      <c r="H28" s="6"/>
      <c r="I28" s="102"/>
      <c r="J28" s="91"/>
    </row>
    <row r="29" spans="1:10" x14ac:dyDescent="0.25">
      <c r="A29" s="99"/>
      <c r="B29" s="3"/>
      <c r="C29" s="3"/>
      <c r="D29" s="3"/>
      <c r="E29" s="3"/>
      <c r="F29" s="3"/>
      <c r="G29" s="3"/>
      <c r="H29" s="3"/>
      <c r="I29" s="100"/>
      <c r="J29" s="126"/>
    </row>
    <row r="30" spans="1:10" x14ac:dyDescent="0.25">
      <c r="A30" s="104" t="s">
        <v>13</v>
      </c>
      <c r="B30" s="16" t="s">
        <v>83</v>
      </c>
      <c r="C30" s="16">
        <v>1</v>
      </c>
      <c r="D30" s="16" t="s">
        <v>273</v>
      </c>
      <c r="E30" s="17" t="s">
        <v>591</v>
      </c>
      <c r="F30" s="17">
        <v>93288500</v>
      </c>
      <c r="H30" s="6"/>
      <c r="I30" s="102"/>
      <c r="J30" s="91"/>
    </row>
    <row r="31" spans="1:10" x14ac:dyDescent="0.25">
      <c r="A31" s="104" t="s">
        <v>13</v>
      </c>
      <c r="B31" s="16" t="s">
        <v>83</v>
      </c>
      <c r="C31" s="16">
        <v>1</v>
      </c>
      <c r="D31" s="16" t="s">
        <v>273</v>
      </c>
      <c r="E31" s="16" t="s">
        <v>592</v>
      </c>
      <c r="F31" s="16">
        <v>92058789</v>
      </c>
      <c r="H31" s="6"/>
      <c r="I31" s="102"/>
      <c r="J31" s="91"/>
    </row>
    <row r="32" spans="1:10" x14ac:dyDescent="0.25">
      <c r="A32" s="105"/>
      <c r="B32" s="4"/>
      <c r="C32" s="4"/>
      <c r="D32" s="4"/>
      <c r="E32" s="4"/>
      <c r="F32" s="4"/>
      <c r="G32" s="4"/>
      <c r="H32" s="4"/>
      <c r="I32" s="106"/>
      <c r="J32" s="127"/>
    </row>
    <row r="33" spans="1:10" ht="15.75" thickBot="1" x14ac:dyDescent="0.3">
      <c r="A33" s="109"/>
      <c r="B33" s="1"/>
      <c r="C33" s="1">
        <f>SUM(C2:C32)</f>
        <v>21</v>
      </c>
      <c r="D33" s="1"/>
      <c r="E33" s="1"/>
      <c r="F33" s="1"/>
      <c r="G33" s="1"/>
      <c r="H33" s="121"/>
      <c r="I33" s="123"/>
      <c r="J33" s="91"/>
    </row>
    <row r="34" spans="1:10" x14ac:dyDescent="0.25">
      <c r="A34" s="18"/>
      <c r="B34" s="18"/>
      <c r="C34" s="18"/>
      <c r="D34" s="18"/>
      <c r="E34" s="18"/>
      <c r="F34" s="18"/>
      <c r="G34" s="18"/>
      <c r="H34" s="7"/>
      <c r="I34" s="7"/>
    </row>
    <row r="35" spans="1:10" x14ac:dyDescent="0.25">
      <c r="H35" s="6"/>
      <c r="I35" s="6"/>
    </row>
    <row r="36" spans="1:10" x14ac:dyDescent="0.25">
      <c r="H36" s="6"/>
      <c r="I36" s="6"/>
    </row>
  </sheetData>
  <sheetProtection algorithmName="SHA-512" hashValue="D9Axwc1GtR9EDwnkGc3SmBPfIFNvVXqe6VZ2tTbEYg/V8PeqbgHQqrJ+DMsV7KlIFA3+zFw85N/eWS/2HI2uKw==" saltValue="DNr3e9AMU78BZZzWyQZ6A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J59"/>
  <sheetViews>
    <sheetView zoomScaleNormal="100" workbookViewId="0">
      <selection activeCell="F22" sqref="F22"/>
    </sheetView>
  </sheetViews>
  <sheetFormatPr defaultColWidth="11.42578125" defaultRowHeight="15" x14ac:dyDescent="0.25"/>
  <cols>
    <col min="1" max="1" width="11.42578125" style="16"/>
    <col min="2" max="2" width="38.285156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1.7109375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93" t="s">
        <v>0</v>
      </c>
      <c r="B1" s="94" t="s">
        <v>66</v>
      </c>
      <c r="C1" s="94"/>
      <c r="D1" s="94" t="s">
        <v>1</v>
      </c>
      <c r="E1" s="94" t="s">
        <v>2</v>
      </c>
      <c r="F1" s="94" t="s">
        <v>3</v>
      </c>
      <c r="G1" s="94" t="s">
        <v>4</v>
      </c>
      <c r="H1" s="94" t="s">
        <v>42</v>
      </c>
      <c r="I1" s="128" t="s">
        <v>43</v>
      </c>
      <c r="J1" s="125" t="s">
        <v>5</v>
      </c>
    </row>
    <row r="2" spans="1:10" s="18" customFormat="1" x14ac:dyDescent="0.25">
      <c r="A2" s="97" t="s">
        <v>662</v>
      </c>
      <c r="B2" s="18" t="s">
        <v>6</v>
      </c>
      <c r="D2" s="18" t="s">
        <v>664</v>
      </c>
      <c r="E2" s="18" t="s">
        <v>664</v>
      </c>
      <c r="I2" s="98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579</v>
      </c>
      <c r="B4" s="16" t="s">
        <v>663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39</v>
      </c>
      <c r="B6" s="16" t="s">
        <v>8</v>
      </c>
      <c r="I6" s="103"/>
      <c r="J6" s="91"/>
    </row>
    <row r="7" spans="1:10" x14ac:dyDescent="0.25">
      <c r="A7" s="104" t="s">
        <v>39</v>
      </c>
      <c r="B7" s="16" t="s">
        <v>8</v>
      </c>
      <c r="I7" s="103"/>
      <c r="J7" s="91"/>
    </row>
    <row r="8" spans="1:10" x14ac:dyDescent="0.25">
      <c r="A8" s="104" t="s">
        <v>40</v>
      </c>
      <c r="B8" s="16" t="s">
        <v>8</v>
      </c>
      <c r="I8" s="103"/>
      <c r="J8" s="91"/>
    </row>
    <row r="9" spans="1:10" x14ac:dyDescent="0.25">
      <c r="A9" s="104" t="s">
        <v>40</v>
      </c>
      <c r="B9" s="16" t="s">
        <v>17</v>
      </c>
      <c r="I9" s="103"/>
      <c r="J9" s="91"/>
    </row>
    <row r="10" spans="1:10" x14ac:dyDescent="0.25">
      <c r="A10" s="99"/>
      <c r="B10" s="3"/>
      <c r="C10" s="3"/>
      <c r="D10" s="3"/>
      <c r="E10" s="3"/>
      <c r="F10" s="3"/>
      <c r="G10" s="3"/>
      <c r="H10" s="3"/>
      <c r="I10" s="100"/>
      <c r="J10" s="126"/>
    </row>
    <row r="11" spans="1:10" x14ac:dyDescent="0.25">
      <c r="A11" s="104" t="s">
        <v>40</v>
      </c>
      <c r="B11" s="16" t="s">
        <v>10</v>
      </c>
      <c r="I11" s="103"/>
      <c r="J11" s="91"/>
    </row>
    <row r="12" spans="1:10" x14ac:dyDescent="0.25">
      <c r="A12" s="104" t="s">
        <v>40</v>
      </c>
      <c r="B12" s="16" t="s">
        <v>10</v>
      </c>
      <c r="I12" s="103"/>
      <c r="J12" s="91"/>
    </row>
    <row r="13" spans="1:10" ht="15.75" thickBot="1" x14ac:dyDescent="0.3">
      <c r="A13" s="112"/>
      <c r="B13" s="113"/>
      <c r="C13" s="113"/>
      <c r="D13" s="113"/>
      <c r="E13" s="113"/>
      <c r="F13" s="113"/>
      <c r="G13" s="113"/>
      <c r="H13" s="113"/>
      <c r="I13" s="115"/>
      <c r="J13" s="127"/>
    </row>
    <row r="14" spans="1:10" x14ac:dyDescent="0.25">
      <c r="A14" s="7"/>
      <c r="B14" s="18"/>
      <c r="C14" s="7"/>
      <c r="D14" s="7"/>
      <c r="E14" s="7"/>
      <c r="F14" s="7"/>
      <c r="G14" s="7"/>
      <c r="H14" s="7"/>
      <c r="I14" s="7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55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55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55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55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55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55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x14ac:dyDescent="0.25">
      <c r="A57" s="6"/>
      <c r="B57" s="6"/>
      <c r="C57" s="6"/>
      <c r="D57" s="6"/>
      <c r="E57" s="6"/>
      <c r="F57" s="55"/>
      <c r="G57" s="6"/>
      <c r="H57" s="6"/>
      <c r="I57" s="6"/>
      <c r="J57" s="6"/>
    </row>
    <row r="58" spans="1:1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pageSetUpPr fitToPage="1"/>
  </sheetPr>
  <dimension ref="A1:J30"/>
  <sheetViews>
    <sheetView topLeftCell="A18" zoomScaleNormal="100" workbookViewId="0">
      <selection activeCell="G39" sqref="G39"/>
    </sheetView>
  </sheetViews>
  <sheetFormatPr defaultColWidth="11.42578125" defaultRowHeight="15" x14ac:dyDescent="0.25"/>
  <cols>
    <col min="1" max="1" width="11.42578125" style="16"/>
    <col min="2" max="2" width="45.5703125" style="16" customWidth="1"/>
    <col min="3" max="3" width="6.28515625" style="16" customWidth="1"/>
    <col min="4" max="4" width="12.5703125" style="16" customWidth="1"/>
    <col min="5" max="5" width="25.28515625" style="16" customWidth="1"/>
    <col min="6" max="6" width="11.42578125" style="16"/>
    <col min="7" max="7" width="23" style="16" customWidth="1"/>
    <col min="8" max="9" width="7.28515625" style="16" customWidth="1"/>
    <col min="10" max="10" width="23" style="16" customWidth="1"/>
    <col min="11" max="16384" width="11.42578125" style="16"/>
  </cols>
  <sheetData>
    <row r="1" spans="1:10" s="1" customFormat="1" ht="15.75" thickBot="1" x14ac:dyDescent="0.3">
      <c r="A1" s="56" t="s">
        <v>0</v>
      </c>
      <c r="B1" s="56" t="s">
        <v>26</v>
      </c>
      <c r="C1" s="56"/>
      <c r="D1" s="56" t="s">
        <v>1</v>
      </c>
      <c r="E1" s="56" t="s">
        <v>2</v>
      </c>
      <c r="F1" s="56" t="s">
        <v>3</v>
      </c>
      <c r="G1" s="56" t="s">
        <v>4</v>
      </c>
      <c r="H1" s="56" t="s">
        <v>42</v>
      </c>
      <c r="I1" s="56" t="s">
        <v>43</v>
      </c>
      <c r="J1" s="57" t="s">
        <v>5</v>
      </c>
    </row>
    <row r="2" spans="1:10" s="18" customFormat="1" x14ac:dyDescent="0.25">
      <c r="A2" s="129" t="s">
        <v>88</v>
      </c>
      <c r="B2" s="130" t="s">
        <v>6</v>
      </c>
      <c r="C2" s="130">
        <v>1</v>
      </c>
      <c r="D2" s="130" t="s">
        <v>306</v>
      </c>
      <c r="E2" s="130" t="s">
        <v>54</v>
      </c>
      <c r="F2" s="130">
        <v>45500520</v>
      </c>
      <c r="G2" s="130"/>
      <c r="H2" s="130"/>
      <c r="I2" s="131"/>
      <c r="J2" s="90"/>
    </row>
    <row r="3" spans="1:10" x14ac:dyDescent="0.25">
      <c r="A3" s="99"/>
      <c r="B3" s="3"/>
      <c r="C3" s="3"/>
      <c r="D3" s="3"/>
      <c r="E3" s="3"/>
      <c r="F3" s="3"/>
      <c r="G3" s="3"/>
      <c r="H3" s="3"/>
      <c r="I3" s="100"/>
      <c r="J3" s="126"/>
    </row>
    <row r="4" spans="1:10" x14ac:dyDescent="0.25">
      <c r="A4" s="104" t="s">
        <v>46</v>
      </c>
      <c r="B4" s="16" t="s">
        <v>7</v>
      </c>
      <c r="C4" s="16">
        <v>1</v>
      </c>
      <c r="D4" s="16" t="s">
        <v>273</v>
      </c>
      <c r="E4" s="16" t="s">
        <v>500</v>
      </c>
      <c r="F4" s="2" t="s">
        <v>501</v>
      </c>
      <c r="I4" s="103"/>
      <c r="J4" s="91"/>
    </row>
    <row r="5" spans="1:10" x14ac:dyDescent="0.25">
      <c r="A5" s="99"/>
      <c r="B5" s="3"/>
      <c r="C5" s="3"/>
      <c r="D5" s="3"/>
      <c r="E5" s="3"/>
      <c r="F5" s="3"/>
      <c r="G5" s="3"/>
      <c r="H5" s="3"/>
      <c r="I5" s="100"/>
      <c r="J5" s="126"/>
    </row>
    <row r="6" spans="1:10" x14ac:dyDescent="0.25">
      <c r="A6" s="104" t="s">
        <v>46</v>
      </c>
      <c r="B6" s="16" t="s">
        <v>8</v>
      </c>
      <c r="C6" s="16">
        <v>1</v>
      </c>
      <c r="D6" s="16" t="s">
        <v>253</v>
      </c>
      <c r="E6" s="9" t="s">
        <v>262</v>
      </c>
      <c r="F6" s="9">
        <v>46714210</v>
      </c>
      <c r="I6" s="103"/>
      <c r="J6" s="91"/>
    </row>
    <row r="7" spans="1:10" x14ac:dyDescent="0.25">
      <c r="A7" s="104" t="s">
        <v>46</v>
      </c>
      <c r="B7" s="16" t="s">
        <v>8</v>
      </c>
      <c r="C7" s="16">
        <v>1</v>
      </c>
      <c r="D7" s="16" t="s">
        <v>273</v>
      </c>
      <c r="E7" s="16" t="s">
        <v>506</v>
      </c>
      <c r="F7" s="16">
        <v>93210664</v>
      </c>
      <c r="I7" s="103"/>
      <c r="J7" s="91"/>
    </row>
    <row r="8" spans="1:10" x14ac:dyDescent="0.25">
      <c r="A8" s="99"/>
      <c r="B8" s="3"/>
      <c r="C8" s="3"/>
      <c r="D8" s="3"/>
      <c r="E8" s="3"/>
      <c r="F8" s="3"/>
      <c r="G8" s="3"/>
      <c r="H8" s="3"/>
      <c r="I8" s="100"/>
      <c r="J8" s="126"/>
    </row>
    <row r="9" spans="1:10" x14ac:dyDescent="0.25">
      <c r="A9" s="104" t="s">
        <v>9</v>
      </c>
      <c r="B9" s="16" t="s">
        <v>14</v>
      </c>
      <c r="C9" s="16">
        <v>1</v>
      </c>
      <c r="D9" s="16" t="s">
        <v>68</v>
      </c>
      <c r="E9" s="16" t="s">
        <v>502</v>
      </c>
      <c r="F9" s="16">
        <v>95996400</v>
      </c>
      <c r="I9" s="103"/>
      <c r="J9" s="91"/>
    </row>
    <row r="10" spans="1:10" x14ac:dyDescent="0.25">
      <c r="A10" s="104" t="s">
        <v>9</v>
      </c>
      <c r="B10" s="16" t="s">
        <v>14</v>
      </c>
      <c r="C10" s="16">
        <v>1</v>
      </c>
      <c r="D10" s="16" t="s">
        <v>68</v>
      </c>
      <c r="E10" s="9" t="s">
        <v>546</v>
      </c>
      <c r="F10" s="9">
        <v>98827861</v>
      </c>
      <c r="I10" s="103"/>
      <c r="J10" s="91"/>
    </row>
    <row r="11" spans="1:10" x14ac:dyDescent="0.25">
      <c r="A11" s="105"/>
      <c r="B11" s="4"/>
      <c r="C11" s="4"/>
      <c r="D11" s="4"/>
      <c r="E11" s="4"/>
      <c r="F11" s="4"/>
      <c r="G11" s="4"/>
      <c r="H11" s="4"/>
      <c r="I11" s="106"/>
      <c r="J11" s="127"/>
    </row>
    <row r="12" spans="1:10" x14ac:dyDescent="0.25">
      <c r="A12" s="104" t="s">
        <v>47</v>
      </c>
      <c r="B12" s="16" t="s">
        <v>7</v>
      </c>
      <c r="C12" s="16">
        <v>1</v>
      </c>
      <c r="D12" s="16" t="s">
        <v>273</v>
      </c>
      <c r="E12" s="16" t="s">
        <v>692</v>
      </c>
      <c r="F12" s="16">
        <v>91705654</v>
      </c>
      <c r="H12" s="6"/>
      <c r="I12" s="102"/>
      <c r="J12" s="91"/>
    </row>
    <row r="13" spans="1:10" x14ac:dyDescent="0.25">
      <c r="A13" s="99"/>
      <c r="B13" s="3"/>
      <c r="C13" s="3"/>
      <c r="D13" s="3"/>
      <c r="E13" s="3"/>
      <c r="F13" s="3"/>
      <c r="G13" s="3"/>
      <c r="H13" s="3"/>
      <c r="I13" s="100"/>
      <c r="J13" s="126"/>
    </row>
    <row r="14" spans="1:10" x14ac:dyDescent="0.25">
      <c r="A14" s="104" t="s">
        <v>47</v>
      </c>
      <c r="B14" s="16" t="s">
        <v>8</v>
      </c>
      <c r="C14" s="16">
        <v>1</v>
      </c>
      <c r="D14" s="16" t="s">
        <v>208</v>
      </c>
      <c r="E14" s="9" t="s">
        <v>264</v>
      </c>
      <c r="F14" s="9">
        <v>46238268</v>
      </c>
      <c r="H14" s="6"/>
      <c r="I14" s="102"/>
      <c r="J14" s="91"/>
    </row>
    <row r="15" spans="1:10" x14ac:dyDescent="0.25">
      <c r="A15" s="104" t="s">
        <v>47</v>
      </c>
      <c r="B15" s="16" t="s">
        <v>8</v>
      </c>
      <c r="C15" s="16">
        <v>1</v>
      </c>
      <c r="D15" s="16" t="s">
        <v>306</v>
      </c>
      <c r="E15" s="15" t="s">
        <v>280</v>
      </c>
      <c r="F15" s="64">
        <v>97716084</v>
      </c>
      <c r="H15" s="6"/>
      <c r="I15" s="102"/>
      <c r="J15" s="91"/>
    </row>
    <row r="16" spans="1:10" x14ac:dyDescent="0.25">
      <c r="A16" s="99"/>
      <c r="B16" s="3"/>
      <c r="C16" s="3"/>
      <c r="D16" s="3"/>
      <c r="E16" s="3"/>
      <c r="F16" s="3"/>
      <c r="G16" s="3"/>
      <c r="H16" s="3"/>
      <c r="I16" s="100"/>
      <c r="J16" s="126"/>
    </row>
    <row r="17" spans="1:10" x14ac:dyDescent="0.25">
      <c r="A17" s="104" t="s">
        <v>11</v>
      </c>
      <c r="B17" s="16" t="s">
        <v>14</v>
      </c>
      <c r="C17" s="16">
        <v>1</v>
      </c>
      <c r="D17" s="16" t="s">
        <v>273</v>
      </c>
      <c r="E17" s="16" t="s">
        <v>504</v>
      </c>
      <c r="F17" s="2" t="s">
        <v>505</v>
      </c>
      <c r="H17" s="6"/>
      <c r="I17" s="102"/>
      <c r="J17" s="91"/>
    </row>
    <row r="18" spans="1:10" x14ac:dyDescent="0.25">
      <c r="A18" s="104" t="s">
        <v>11</v>
      </c>
      <c r="B18" s="16" t="s">
        <v>14</v>
      </c>
      <c r="C18" s="16">
        <v>1</v>
      </c>
      <c r="D18" s="16" t="s">
        <v>68</v>
      </c>
      <c r="E18" s="16" t="s">
        <v>503</v>
      </c>
      <c r="F18" s="16">
        <v>90088187</v>
      </c>
      <c r="H18" s="6"/>
      <c r="I18" s="102"/>
      <c r="J18" s="91"/>
    </row>
    <row r="19" spans="1:10" x14ac:dyDescent="0.25">
      <c r="A19" s="105"/>
      <c r="B19" s="4"/>
      <c r="C19" s="4"/>
      <c r="D19" s="4"/>
      <c r="E19" s="4"/>
      <c r="F19" s="4"/>
      <c r="G19" s="4"/>
      <c r="H19" s="4"/>
      <c r="I19" s="106"/>
      <c r="J19" s="127"/>
    </row>
    <row r="20" spans="1:10" x14ac:dyDescent="0.25">
      <c r="A20" s="104" t="s">
        <v>53</v>
      </c>
      <c r="B20" s="16" t="s">
        <v>7</v>
      </c>
      <c r="C20" s="16">
        <v>1</v>
      </c>
      <c r="D20" s="16" t="s">
        <v>273</v>
      </c>
      <c r="E20" s="16" t="s">
        <v>279</v>
      </c>
      <c r="F20" s="2">
        <v>97699428</v>
      </c>
      <c r="H20" s="6"/>
      <c r="I20" s="102"/>
      <c r="J20" s="91"/>
    </row>
    <row r="21" spans="1:10" x14ac:dyDescent="0.25">
      <c r="A21" s="99"/>
      <c r="B21" s="3"/>
      <c r="C21" s="3"/>
      <c r="D21" s="3"/>
      <c r="E21" s="3"/>
      <c r="F21" s="3"/>
      <c r="G21" s="3"/>
      <c r="H21" s="3"/>
      <c r="I21" s="100"/>
      <c r="J21" s="126"/>
    </row>
    <row r="22" spans="1:10" x14ac:dyDescent="0.25">
      <c r="A22" s="104" t="s">
        <v>53</v>
      </c>
      <c r="B22" s="16" t="s">
        <v>8</v>
      </c>
      <c r="C22" s="16">
        <v>1</v>
      </c>
      <c r="D22" s="16" t="s">
        <v>273</v>
      </c>
      <c r="E22" s="16" t="s">
        <v>507</v>
      </c>
      <c r="F22" s="16">
        <v>45456059</v>
      </c>
      <c r="H22" s="6"/>
      <c r="I22" s="102"/>
      <c r="J22" s="91"/>
    </row>
    <row r="23" spans="1:10" x14ac:dyDescent="0.25">
      <c r="A23" s="104" t="s">
        <v>53</v>
      </c>
      <c r="B23" s="16" t="s">
        <v>8</v>
      </c>
      <c r="C23" s="16">
        <v>1</v>
      </c>
      <c r="D23" s="16" t="s">
        <v>273</v>
      </c>
      <c r="E23" s="16" t="s">
        <v>543</v>
      </c>
      <c r="F23" s="16">
        <v>92852161</v>
      </c>
      <c r="H23" s="6"/>
      <c r="I23" s="102"/>
      <c r="J23" s="91"/>
    </row>
    <row r="24" spans="1:10" x14ac:dyDescent="0.25">
      <c r="A24" s="99"/>
      <c r="B24" s="3"/>
      <c r="C24" s="3"/>
      <c r="D24" s="3"/>
      <c r="E24" s="3"/>
      <c r="F24" s="3"/>
      <c r="G24" s="3"/>
      <c r="H24" s="3"/>
      <c r="I24" s="100"/>
      <c r="J24" s="126"/>
    </row>
    <row r="25" spans="1:10" x14ac:dyDescent="0.25">
      <c r="A25" s="104" t="s">
        <v>13</v>
      </c>
      <c r="B25" s="16" t="s">
        <v>14</v>
      </c>
      <c r="C25" s="16">
        <v>1</v>
      </c>
      <c r="D25" s="16" t="s">
        <v>273</v>
      </c>
      <c r="E25" s="16" t="s">
        <v>525</v>
      </c>
      <c r="F25" s="16">
        <v>90082786</v>
      </c>
      <c r="H25" s="6"/>
      <c r="I25" s="102"/>
      <c r="J25" s="91"/>
    </row>
    <row r="26" spans="1:10" x14ac:dyDescent="0.25">
      <c r="A26" s="104" t="s">
        <v>13</v>
      </c>
      <c r="B26" s="16" t="s">
        <v>14</v>
      </c>
      <c r="C26" s="16">
        <v>1</v>
      </c>
      <c r="D26" s="16" t="s">
        <v>273</v>
      </c>
      <c r="E26" s="16" t="s">
        <v>526</v>
      </c>
      <c r="F26" s="16">
        <v>45503090</v>
      </c>
      <c r="H26" s="6"/>
      <c r="I26" s="102"/>
      <c r="J26" s="91"/>
    </row>
    <row r="27" spans="1:10" x14ac:dyDescent="0.25">
      <c r="A27" s="105"/>
      <c r="B27" s="4"/>
      <c r="C27" s="4"/>
      <c r="D27" s="4"/>
      <c r="E27" s="4"/>
      <c r="F27" s="4"/>
      <c r="G27" s="4"/>
      <c r="H27" s="4"/>
      <c r="I27" s="106"/>
      <c r="J27" s="127"/>
    </row>
    <row r="28" spans="1:10" x14ac:dyDescent="0.25">
      <c r="A28" s="104"/>
      <c r="I28" s="103"/>
      <c r="J28" s="91"/>
    </row>
    <row r="29" spans="1:10" ht="15.75" thickBot="1" x14ac:dyDescent="0.3">
      <c r="A29" s="109"/>
      <c r="B29" s="1"/>
      <c r="C29" s="1">
        <f>SUM(C2:C28)</f>
        <v>16</v>
      </c>
      <c r="D29" s="1"/>
      <c r="E29" s="1"/>
      <c r="F29" s="1"/>
      <c r="G29" s="1"/>
      <c r="H29" s="1"/>
      <c r="I29" s="111"/>
      <c r="J29" s="91"/>
    </row>
    <row r="30" spans="1:10" x14ac:dyDescent="0.25">
      <c r="A30" s="18"/>
      <c r="B30" s="18"/>
      <c r="C30" s="18"/>
      <c r="D30" s="18"/>
      <c r="E30" s="18"/>
      <c r="F30" s="18"/>
      <c r="G30" s="18"/>
      <c r="H30" s="18"/>
      <c r="I30" s="18"/>
    </row>
  </sheetData>
  <sheetProtection algorithmName="SHA-512" hashValue="OgbGJZmk15iNtvOIFzWJsrSCFQ8/nwv4fOUqX9M1uHE8sWfcQ7PoAYHSOiDTNqPfV6auyOuZ5MHMZ6qgXRsjsQ==" saltValue="2gep8ROZBAWe+eqaIJFMS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18</vt:i4>
      </vt:variant>
    </vt:vector>
  </HeadingPairs>
  <TitlesOfParts>
    <vt:vector size="40" baseType="lpstr">
      <vt:lpstr>Sortert Navn</vt:lpstr>
      <vt:lpstr>Reserveliste</vt:lpstr>
      <vt:lpstr>Overnatting</vt:lpstr>
      <vt:lpstr>Marker Lørdag</vt:lpstr>
      <vt:lpstr>Marker Søndag</vt:lpstr>
      <vt:lpstr>U.skolen Lørdag</vt:lpstr>
      <vt:lpstr>U.skolen Søndag</vt:lpstr>
      <vt:lpstr>VGS Fredag</vt:lpstr>
      <vt:lpstr>VGS Lørdag</vt:lpstr>
      <vt:lpstr>VGS Søndag</vt:lpstr>
      <vt:lpstr>Skiptvet Fredag</vt:lpstr>
      <vt:lpstr>Skiptvet Lørdag</vt:lpstr>
      <vt:lpstr>Skiptvet Søndag</vt:lpstr>
      <vt:lpstr>Spydeberg Fredag</vt:lpstr>
      <vt:lpstr>Spydeberg Lørdag</vt:lpstr>
      <vt:lpstr>Spydeberg Søndag</vt:lpstr>
      <vt:lpstr>Askim Fredag</vt:lpstr>
      <vt:lpstr>Askim Lørdag</vt:lpstr>
      <vt:lpstr>Askim Søndag</vt:lpstr>
      <vt:lpstr>Trøgstad Fredag</vt:lpstr>
      <vt:lpstr>Trøgstad Lørdag</vt:lpstr>
      <vt:lpstr>Trøgstad Søndag</vt:lpstr>
      <vt:lpstr>'Askim Fredag'!Print_Area</vt:lpstr>
      <vt:lpstr>'Askim Lørdag'!Print_Area</vt:lpstr>
      <vt:lpstr>'Askim Søndag'!Print_Area</vt:lpstr>
      <vt:lpstr>'Marker Lørdag'!Print_Area</vt:lpstr>
      <vt:lpstr>'Marker Søndag'!Print_Area</vt:lpstr>
      <vt:lpstr>'Skiptvet Fredag'!Print_Area</vt:lpstr>
      <vt:lpstr>'Skiptvet Lørdag'!Print_Area</vt:lpstr>
      <vt:lpstr>'Skiptvet Søndag'!Print_Area</vt:lpstr>
      <vt:lpstr>'Spydeberg Fredag'!Print_Area</vt:lpstr>
      <vt:lpstr>'Spydeberg Lørdag'!Print_Area</vt:lpstr>
      <vt:lpstr>'Spydeberg Søndag'!Print_Area</vt:lpstr>
      <vt:lpstr>'Trøgstad Fredag'!Print_Area</vt:lpstr>
      <vt:lpstr>'Trøgstad Lørdag'!Print_Area</vt:lpstr>
      <vt:lpstr>'Trøgstad Søndag'!Print_Area</vt:lpstr>
      <vt:lpstr>'U.skolen Lørdag'!Print_Area</vt:lpstr>
      <vt:lpstr>'U.skolen Søndag'!Print_Area</vt:lpstr>
      <vt:lpstr>'VGS Lørdag'!Print_Area</vt:lpstr>
      <vt:lpstr>'VGS Søndag'!Print_Area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....</dc:creator>
  <cp:lastModifiedBy>Joe-Richard Muskaug</cp:lastModifiedBy>
  <cp:lastPrinted>2018-08-23T21:34:09Z</cp:lastPrinted>
  <dcterms:created xsi:type="dcterms:W3CDTF">2016-06-11T09:48:37Z</dcterms:created>
  <dcterms:modified xsi:type="dcterms:W3CDTF">2018-08-24T07:00:42Z</dcterms:modified>
</cp:coreProperties>
</file>